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8220" windowHeight="5835" activeTab="0"/>
  </bookViews>
  <sheets>
    <sheet name="BSheet" sheetId="1" r:id="rId1"/>
    <sheet name="IS" sheetId="2" r:id="rId2"/>
    <sheet name="SCE" sheetId="3" r:id="rId3"/>
    <sheet name="Cflow" sheetId="4" r:id="rId4"/>
    <sheet name="FRS 134 notes" sheetId="5" r:id="rId5"/>
    <sheet name="Bursa notes" sheetId="6" r:id="rId6"/>
  </sheets>
  <definedNames/>
  <calcPr fullCalcOnLoad="1"/>
</workbook>
</file>

<file path=xl/sharedStrings.xml><?xml version="1.0" encoding="utf-8"?>
<sst xmlns="http://schemas.openxmlformats.org/spreadsheetml/2006/main" count="444" uniqueCount="294">
  <si>
    <t>On 14 February 2001, Diversified Gateway Berhad (“DGB”), a 70% owned subsidiary of Formis Holdings Berhad, which in turn a wholly-owned subsidiary of the Company, filed a claim against Chembell Technology Sdn Bhd (“Chembell”) for the sum of RM1,121,675 together with interest thereon at 8% per annum from 14 February 2001 until full settlement thereof and costs, being the amount outstanding for services rendered by  DGB to Chembell in respect of  a Service Request-Cum-Agreement for Internet Protocol Service Agreement dated 16 November 1999. Chembell had subsequently filed a counter claim against DGB for such general damages to be assessed and costs for the alleged breach by DGB of the agreement between DGB and Chembell.</t>
  </si>
  <si>
    <t>FORMIS (MALAYSIA) BERHAD</t>
  </si>
  <si>
    <t>Condensed Consolidated Balance Sheet</t>
  </si>
  <si>
    <t>As at</t>
  </si>
  <si>
    <t>Property, plant and equipment</t>
  </si>
  <si>
    <t>RM'000</t>
  </si>
  <si>
    <t>Investment in associated company</t>
  </si>
  <si>
    <t>Other investments</t>
  </si>
  <si>
    <t>Investment property</t>
  </si>
  <si>
    <t>Goodwill on consolidation</t>
  </si>
  <si>
    <t>Current Assets</t>
  </si>
  <si>
    <t>Inventories</t>
  </si>
  <si>
    <t>Receivables, deposits and prepayment</t>
  </si>
  <si>
    <t>Deposits, bank and cash balances</t>
  </si>
  <si>
    <t>Current Liabilities</t>
  </si>
  <si>
    <t>Payables, deposits and accruals</t>
  </si>
  <si>
    <t>Bank borrowings</t>
  </si>
  <si>
    <t>Taxation</t>
  </si>
  <si>
    <t>Net Current Assets</t>
  </si>
  <si>
    <t>Capital and Reserves</t>
  </si>
  <si>
    <t>Share capital</t>
  </si>
  <si>
    <t>Reserves</t>
  </si>
  <si>
    <t>Shareholders' equity</t>
  </si>
  <si>
    <t>Minority interest</t>
  </si>
  <si>
    <t>Long Term and Deferred Liabilities</t>
  </si>
  <si>
    <t xml:space="preserve">3% irredeemable convertible unsecured loan stocks 2000/2005 </t>
  </si>
  <si>
    <t>Deferred taxation</t>
  </si>
  <si>
    <t>Condensed Consolidated Income Statement</t>
  </si>
  <si>
    <t>RM'000</t>
  </si>
  <si>
    <t>Revenue</t>
  </si>
  <si>
    <t>Gross profit</t>
  </si>
  <si>
    <t>Cost of sales</t>
  </si>
  <si>
    <t>Operating expenses</t>
  </si>
  <si>
    <t>Share of results of associated company</t>
  </si>
  <si>
    <t>Other operating income</t>
  </si>
  <si>
    <t>Taxation</t>
  </si>
  <si>
    <t>- group</t>
  </si>
  <si>
    <t>- associated company</t>
  </si>
  <si>
    <t>Minority interest</t>
  </si>
  <si>
    <t>Diluted earnings per ordinary share (sen)</t>
  </si>
  <si>
    <t>Finance lease and hire purchase liabilities</t>
  </si>
  <si>
    <t>Notes to the Interim Financial Report</t>
  </si>
  <si>
    <t>Basis of preparation</t>
  </si>
  <si>
    <t>(a)</t>
  </si>
  <si>
    <t>(b)</t>
  </si>
  <si>
    <t>Dividends</t>
  </si>
  <si>
    <t>Qualification</t>
  </si>
  <si>
    <t>Seasonal and cyclical factors</t>
  </si>
  <si>
    <t>Debt and equity securities</t>
  </si>
  <si>
    <t>Dividends paid</t>
  </si>
  <si>
    <t>Systems</t>
  </si>
  <si>
    <t>Distribution</t>
  </si>
  <si>
    <t>Others</t>
  </si>
  <si>
    <t>Carrying amount of revalued assets</t>
  </si>
  <si>
    <t>Subsequent events</t>
  </si>
  <si>
    <t>Changes in the composition of the company</t>
  </si>
  <si>
    <t>Review of performance</t>
  </si>
  <si>
    <t>Quarter</t>
  </si>
  <si>
    <t>Profit before taxation</t>
  </si>
  <si>
    <t>Current year prospects</t>
  </si>
  <si>
    <t>Profit forecast</t>
  </si>
  <si>
    <t>3 months ended</t>
  </si>
  <si>
    <t>- current</t>
  </si>
  <si>
    <t>- prior period</t>
  </si>
  <si>
    <t>Malaysian taxation</t>
  </si>
  <si>
    <t>Overseas taxation</t>
  </si>
  <si>
    <t>- Malaysian</t>
  </si>
  <si>
    <t>- Overseas</t>
  </si>
  <si>
    <t>Unquoted investments and properties</t>
  </si>
  <si>
    <t>Quoted investments</t>
  </si>
  <si>
    <t>Purchase of quoted investments</t>
  </si>
  <si>
    <t>Disposal of quoted investments</t>
  </si>
  <si>
    <t>Gain/(loss) on disposal of quoted investment</t>
  </si>
  <si>
    <t>At cost</t>
  </si>
  <si>
    <t>At book value</t>
  </si>
  <si>
    <t>At market value</t>
  </si>
  <si>
    <t>Status of corporate proposals</t>
  </si>
  <si>
    <t>Changes in material litigation</t>
  </si>
  <si>
    <t>Weighted average number of ordinary shares in issue ('000)</t>
  </si>
  <si>
    <t>Payment of finance lease and hire purchase creditors</t>
  </si>
  <si>
    <t>Network</t>
  </si>
  <si>
    <t>Garment retailing</t>
  </si>
  <si>
    <t>Total</t>
  </si>
  <si>
    <t>External sales</t>
  </si>
  <si>
    <t>Inter segment sales</t>
  </si>
  <si>
    <t>Total sales</t>
  </si>
  <si>
    <t>Segment results</t>
  </si>
  <si>
    <t>Eliminations</t>
  </si>
  <si>
    <t>Net financing cost</t>
  </si>
  <si>
    <t>Not applicable.</t>
  </si>
  <si>
    <t>Borrowings and debts securities</t>
  </si>
  <si>
    <t>Off balance sheet financial instruments</t>
  </si>
  <si>
    <t>Segmental reporting</t>
  </si>
  <si>
    <t>Changes in contingent liabilities</t>
  </si>
  <si>
    <t>Net decrease in cash and cash equivalents</t>
  </si>
  <si>
    <t>Associate company</t>
  </si>
  <si>
    <t xml:space="preserve">Interest expense on 3% irredeemable convertible unsecured loan stocks 2000/2005 </t>
  </si>
  <si>
    <t>Net loss not recognised in income statement</t>
  </si>
  <si>
    <t>Operating profit before working capital changes</t>
  </si>
  <si>
    <t>Increase in inventories</t>
  </si>
  <si>
    <t>Decrease in payables</t>
  </si>
  <si>
    <t>ended</t>
  </si>
  <si>
    <t>Increase in receivables</t>
  </si>
  <si>
    <t>Cash used in operations</t>
  </si>
  <si>
    <t>Purchase of unquoted redeemable convertible unsecured bonds</t>
  </si>
  <si>
    <t>Purchase of investment in an associate company</t>
  </si>
  <si>
    <t>Placement of deposits pledge as securities</t>
  </si>
  <si>
    <t>Dividends paid to minority shareholders of a subsidiary company</t>
  </si>
  <si>
    <t>Share of results in associated company</t>
  </si>
  <si>
    <t>Capital commitments</t>
  </si>
  <si>
    <t>(Payment)/drawdown of bank borrowings</t>
  </si>
  <si>
    <t>Adjustments for non-cash items</t>
  </si>
  <si>
    <t>9 months ended</t>
  </si>
  <si>
    <t>Dividends paid to shareholders of the company</t>
  </si>
  <si>
    <t>Cash and cash equivalents at 31 December</t>
  </si>
  <si>
    <t>Cash and cash equivalents at 1 April</t>
  </si>
  <si>
    <t>As at 31 December 2004</t>
  </si>
  <si>
    <t>31.12.2004</t>
  </si>
  <si>
    <t>As at 1 April 2004</t>
  </si>
  <si>
    <t>Audited</t>
  </si>
  <si>
    <t>Final dividends for the year ended 31 March 2004</t>
  </si>
  <si>
    <t xml:space="preserve">Issue of ordinary shares arising from the conversion of 3% irredeemable convertible unsecured loan stocks 2000/2005 </t>
  </si>
  <si>
    <t>Conversion of 3% irredeemable convertible unsecured loan stocks 2000/2005 to ordinary shares</t>
  </si>
  <si>
    <t xml:space="preserve">Share premium arising from the conversion of 3% irredeemable convertible unsecured loan stocks 2000/2005 </t>
  </si>
  <si>
    <t xml:space="preserve"> </t>
  </si>
  <si>
    <t>Net profit for the financial period</t>
  </si>
  <si>
    <t>9 months financial period ended 31 December 2004</t>
  </si>
  <si>
    <t>There were no unusual items affecting the assets, liabilities, equity, net income, or cash flows of the Group for the current financial period.</t>
  </si>
  <si>
    <t>Changes in estimates</t>
  </si>
  <si>
    <t>There were no material changes in the use of estimates in the preparation of the interim financial report.</t>
  </si>
  <si>
    <t>The carrying value of the investment property is based on historical cost.</t>
  </si>
  <si>
    <t>There were no capital commitments during the financial period under review.</t>
  </si>
  <si>
    <t>Additional information required by Bursa Securities Listing Requirements</t>
  </si>
  <si>
    <t>There were no changes in contingent liabilities during the financial period under review.</t>
  </si>
  <si>
    <t xml:space="preserve">                                                                     1</t>
  </si>
  <si>
    <t>Condensed Consolidated Statement of Changes in Equity</t>
  </si>
  <si>
    <t>Non distributable</t>
  </si>
  <si>
    <t>Distributable</t>
  </si>
  <si>
    <t>Reserves attributable to capital</t>
  </si>
  <si>
    <t>Reserves attributable to revenue</t>
  </si>
  <si>
    <t>Retained profits / (Accumulated losses)</t>
  </si>
  <si>
    <t>FHB Group</t>
  </si>
  <si>
    <t>FST</t>
  </si>
  <si>
    <t>Revenue</t>
  </si>
  <si>
    <t>Operating Expenses</t>
  </si>
  <si>
    <t>Pre-tax profit/(loss)</t>
  </si>
  <si>
    <t>Income tax expenses</t>
  </si>
  <si>
    <t>The cash flows effect attributable to the discontinuing operation are as follows: -</t>
  </si>
  <si>
    <t>Cash flows from/(used in) operating activities</t>
  </si>
  <si>
    <t>Cash flows from/(used in) investing activities</t>
  </si>
  <si>
    <t>Cash flows from/(used in)  financing activities</t>
  </si>
  <si>
    <t>Net increase/(decrease) in cash and cash equivalent</t>
  </si>
  <si>
    <t>The followings are the revenue, expenses, pre-tax profit and income tax expenses from the ordinary activities attributable to the discontinuing operation up to the current financial period: -</t>
  </si>
  <si>
    <t>Condensed Consolidated Cash Flow Statement</t>
  </si>
  <si>
    <t>Cash flows from operating activities</t>
  </si>
  <si>
    <t>Tax paid</t>
  </si>
  <si>
    <t>Cash flows from investing activities</t>
  </si>
  <si>
    <t>Interest received</t>
  </si>
  <si>
    <t>Property, plant and equipment:</t>
  </si>
  <si>
    <t>- purchases</t>
  </si>
  <si>
    <t>- disposals</t>
  </si>
  <si>
    <t>Cash flows from financing activities</t>
  </si>
  <si>
    <t>Interest paid</t>
  </si>
  <si>
    <t>Exchange differences</t>
  </si>
  <si>
    <t>- as previously reported</t>
  </si>
  <si>
    <t>- effect of change in exchange rates</t>
  </si>
  <si>
    <t>- as restated</t>
  </si>
  <si>
    <t>Segmental reporting (cont'd)</t>
  </si>
  <si>
    <t>Unaudited</t>
  </si>
  <si>
    <t xml:space="preserve">                                                                                                  4</t>
  </si>
  <si>
    <t>Exchange fluctuation reserve arising from translation of foreign subsidiary company during the financial period</t>
  </si>
  <si>
    <t>Call option granted by</t>
  </si>
  <si>
    <t>under call option</t>
  </si>
  <si>
    <t>Exercise period</t>
  </si>
  <si>
    <t>LCC &amp; RL shall only be entitled to exercise the call option in respect of not more than 63,000 ordinary shares in DGB at any one calender year commencing from the first anniversary date of the sale and option agreement.</t>
  </si>
  <si>
    <t>Put option granted by</t>
  </si>
  <si>
    <t>FHB</t>
  </si>
  <si>
    <t>At any time in the event of a change in certain substantial shareholders of the Company.</t>
  </si>
  <si>
    <t>No. of Share outstanding</t>
  </si>
  <si>
    <t>LCC &amp; RL</t>
  </si>
  <si>
    <t>Changes in material litigation (cont'd)</t>
  </si>
  <si>
    <t>31.03.2005</t>
  </si>
  <si>
    <t>The Condensed Consolidated Balance Sheet should be read in conjunction with the annual audited financial statements of the Group for the year ended 31 March 2005.</t>
  </si>
  <si>
    <t>31.12.2005</t>
  </si>
  <si>
    <t>As at 31 December 2005</t>
  </si>
  <si>
    <t>For the Financial Period Ended 31 December 2005</t>
  </si>
  <si>
    <t>The Condensed Consolidated Income Statement should be read in conjuction with the annual audited financial statements of the Group for the year ended 31 March 2005.</t>
  </si>
  <si>
    <t>As at 1 April 2005</t>
  </si>
  <si>
    <t>9 months financial period ended 31 December 2005</t>
  </si>
  <si>
    <t>The Condensed Consolidated Cash Flow Statement should be read in conjuction with the annual audited financial statements of the Group for the year ended 31 March 2005.</t>
  </si>
  <si>
    <r>
      <t xml:space="preserve">The interim financial report is unaudited and has been prepared in compliance with FRS 134 </t>
    </r>
    <r>
      <rPr>
        <vertAlign val="subscript"/>
        <sz val="12"/>
        <rFont val="Arial"/>
        <family val="2"/>
      </rPr>
      <t>2004</t>
    </r>
    <r>
      <rPr>
        <sz val="12"/>
        <rFont val="Arial"/>
        <family val="2"/>
      </rPr>
      <t xml:space="preserve"> (formerly known as MASB 26) -  Interim Financial Reporting and Chapter 9 part K of the Listing Requirements of Bursa Malaysia Securities Berhad ("Bursa Securities").</t>
    </r>
  </si>
  <si>
    <t>The interim financial report should be read in conjunction with the annual audited financial statements of the Group for the financial year ended 31 March 2005.</t>
  </si>
  <si>
    <t>The accounting policies and presentation adopted for the interim financial report are consistent with those adopted for the annual financial statements for the financial year ended 31 March 2005.</t>
  </si>
  <si>
    <t>The financial statements for the year ended 31 March 2005 were not subject to any audit qualification.</t>
  </si>
  <si>
    <t>The business of the Group was not affected by any significant seasonal and cyclical factors during the financial period under review.</t>
  </si>
  <si>
    <r>
      <t xml:space="preserve">Significant items (FRS 134 </t>
    </r>
    <r>
      <rPr>
        <b/>
        <vertAlign val="subscript"/>
        <sz val="12"/>
        <rFont val="Arial"/>
        <family val="2"/>
      </rPr>
      <t>2004</t>
    </r>
    <r>
      <rPr>
        <b/>
        <sz val="12"/>
        <rFont val="Arial"/>
        <family val="2"/>
      </rPr>
      <t xml:space="preserve"> paragraph 16 (d) and (e))</t>
    </r>
  </si>
  <si>
    <t>There were no issuance and repayment of debt and equity securities, share buy-backs, share cancellations, shares held as treasury shares and resale of treasury shares for the current financial period to-date.</t>
  </si>
  <si>
    <t>No dividend has been paid in the current financial period to-date.</t>
  </si>
  <si>
    <t xml:space="preserve">Continuing </t>
  </si>
  <si>
    <t>Solution</t>
  </si>
  <si>
    <t xml:space="preserve">Profit before tax </t>
  </si>
  <si>
    <t>The carrying value of the revalued freehold land and buildings is based on valuation incorporated in the annual financial statements for the year ended 31 March 2005. No revaluation has been carried out on property, plant and equipment in the financial period under review.</t>
  </si>
  <si>
    <t xml:space="preserve">There were no changes in the composition of the Group during the current financial period and financial year to-date.  </t>
  </si>
  <si>
    <r>
      <t xml:space="preserve">Notes Pursuant to FRS 135 </t>
    </r>
    <r>
      <rPr>
        <b/>
        <vertAlign val="subscript"/>
        <sz val="12"/>
        <rFont val="Arial"/>
        <family val="2"/>
      </rPr>
      <t>2004</t>
    </r>
    <r>
      <rPr>
        <b/>
        <sz val="12"/>
        <rFont val="Arial"/>
        <family val="2"/>
      </rPr>
      <t xml:space="preserve"> (formerly known as MASB 28) - Discontinuing Operation (Paragraph 27(f), 27(g) &amp; 47))</t>
    </r>
  </si>
  <si>
    <t>Exchange difference</t>
  </si>
  <si>
    <t>Operations</t>
  </si>
  <si>
    <t>-----------------------------Discontinuing Operations-----------------------------</t>
  </si>
  <si>
    <t>i)</t>
  </si>
  <si>
    <t>ii)</t>
  </si>
  <si>
    <t>OCSB</t>
  </si>
  <si>
    <t>--------------------------------Discontinuing Operations-----------------------------</t>
  </si>
  <si>
    <t>(i) units representing total lettable area in the retail podium of Holiday Plaza amounting to 181,544 square feet;</t>
  </si>
  <si>
    <t>(ii) units representing total lettable area in the office tower of Holiday Plaza amounting to 96,937 square feet; and</t>
  </si>
  <si>
    <t>(iii) 613 basement car park bays with a total area of 187,516 square feet</t>
  </si>
  <si>
    <t>On 19 January 2006, Formis entered into a conditional sale and purchase agreement with Holiday Plaza Sdn Bhd and Holiday Bowl Sdn Bhd for the proposed acquisition of:</t>
  </si>
  <si>
    <t>(c)</t>
  </si>
  <si>
    <t xml:space="preserve">As at 31 December 2005, there are no significant changes to the activities of the Group of Companies and the total consideration for the Proposed Disposals in (i) and (ii) mentioned above. </t>
  </si>
  <si>
    <t>-</t>
  </si>
  <si>
    <t>Variation of results against preceding quarter</t>
  </si>
  <si>
    <t>3 months</t>
  </si>
  <si>
    <t>30.9.2005</t>
  </si>
  <si>
    <t>Tax expense</t>
  </si>
  <si>
    <t>Cumulative Period</t>
  </si>
  <si>
    <t>Current</t>
  </si>
  <si>
    <t>Comparative</t>
  </si>
  <si>
    <t>Preceding year</t>
  </si>
  <si>
    <t>Current year</t>
  </si>
  <si>
    <t>corresponding</t>
  </si>
  <si>
    <t>to date</t>
  </si>
  <si>
    <t>Period</t>
  </si>
  <si>
    <t>Included in other investments are quoted investments as follows: -</t>
  </si>
  <si>
    <t>Current year to date</t>
  </si>
  <si>
    <t>The Group's bank borrowings to date are as follows:</t>
  </si>
  <si>
    <t xml:space="preserve">Foreign </t>
  </si>
  <si>
    <t xml:space="preserve">Ringgit </t>
  </si>
  <si>
    <t>Ringgit</t>
  </si>
  <si>
    <t>Currency</t>
  </si>
  <si>
    <t>Malaysia</t>
  </si>
  <si>
    <t>Equivalent</t>
  </si>
  <si>
    <t>'000</t>
  </si>
  <si>
    <t>Short term bank borrowings (Unsecured)</t>
  </si>
  <si>
    <t xml:space="preserve"> - denominated in foreign currency</t>
  </si>
  <si>
    <t xml:space="preserve"> - denominated in Ringgit Malaysia</t>
  </si>
  <si>
    <t>Long term bank borrowings (Unsecured)</t>
  </si>
  <si>
    <t>Total borrowings</t>
  </si>
  <si>
    <t>On 10 June 2004, the Company announced that it has on 9 June 2004, entered into a Put and Call Option agreement ("Option Agreement") with Dato' Seri Megat Najmuddin Bin Datuk Seri Dr. Haji Megat Khas ("Dato' Seri Megat") in relation to the Proposed Disposal. Pursuant to the Option Agreement, the Company and Dato' Seri Megat shall grant each other the respective rights to sell (put) or purchase (call) the 25,300,000 shares in MY-InfoTech (to be received by Formis pursuant to the Proposed Disposal) at an option price of RM1.30 per share pursuant to the Proposed Disposal. This Put and Call Option is currently pending the completion of the Proposed Disposal.</t>
  </si>
  <si>
    <t xml:space="preserve">On 12 May 2004, Formis Network Services Sdn Bhd (“FNS”), a wholly-owned subsidiary of Formis Holdings Berhad, which in turn a wholly-owned subsidiary of the Company, instituted an action against Binet Marketing Sdn Bhd (“Binet”) vide civil suit D6-22-600-2004 in the High Court at Kuala Lumpur to apply for an interim injunction to restrain Binet from filing, presenting or proceeding with any winding-up petition against FNS pursuant to the statutory notice or from advertising any notice in respect of such a petition in any newspaper. The circumstances leading to the filing of civil suit was purportedly premised on a statutory notice dated 23 April 2004 and pursuant to section 218(2)(a) of the Companies Act, 1965, whereby Binet has demanded the sum of RM23,766,789.96 from FNS being the amounts owing under an agreement dated 2 January 2003 which is disputed by FNS. FNS’s application, which came up for decision before the Judge on 15 February 2005, was allowed. By agreement between the parties, pleadings in this matter are to be deemed closed 14 days after written notice by either party. </t>
  </si>
  <si>
    <t>This agreement was reached to allow Binet to consider their position, in light of the aforesaid application having been allowed. To date, neither party has issued such notice.</t>
  </si>
  <si>
    <t>No dividends have been recommended for the financial period under review.</t>
  </si>
  <si>
    <t>Earnings per ordinary share</t>
  </si>
  <si>
    <t>Net (loss)/profit for the financial period (RM'000)</t>
  </si>
  <si>
    <t>Basic (loss)/earnings per ordinary share (sen)</t>
  </si>
  <si>
    <t>(Loss)/Profit before tax</t>
  </si>
  <si>
    <t>The loss before tax in the current quarter was mainly due to the lower progress billings in the solution division and the high overheads in the garment division of the Group comparing to the second quarter.</t>
  </si>
  <si>
    <t>31.12.04</t>
  </si>
  <si>
    <t>31.12.05</t>
  </si>
  <si>
    <t>The Company has on 19 December 2005, entered into a sale and purchase agreement to dispose off the retail lot in Berjaya Time Square for RM1.9 million. The disposal will give rise to a loss on disposal of approximately RM138,000.</t>
  </si>
  <si>
    <t>another three (3) months to 27 March 2006 for Formis to submit the relevant acquisition(s) of new business(es) in connection with the utilisation of proceeds arising from the Proposed Disposal.</t>
  </si>
  <si>
    <t>(d)</t>
  </si>
  <si>
    <t>USD 160</t>
  </si>
  <si>
    <t>There are no fully diluted earnings per share as the Company does not have any convertible financial instruments as at 31 December 2005.</t>
  </si>
  <si>
    <t>As at 31 December 2005, the status of the call and put option between FHB and Lau Chi Chiang &amp; Robin Lim Jin Hee ("LCC &amp; RL") in relation to the balance 20% shares in DGB was as follows: -</t>
  </si>
  <si>
    <t>units representing total lettable area in the office tower of Holiday Plaza amounting to 96,937 square feet; and</t>
  </si>
  <si>
    <t xml:space="preserve"> 613 basement car park bays with a total area of 187,516 square feet</t>
  </si>
  <si>
    <t>units representing total lettable area in the retail podium of Holiday Plaza amounting to 181,544 square feet;</t>
  </si>
  <si>
    <t>iii)</t>
  </si>
  <si>
    <t>for a total cash consideration of RM180,000,000 ("Proposed Acquisition"). The Proposed Acquisition is expected to be completed in the third quarter of 2006, subject to the approvals from the relevant Authority and the Members of the Company.</t>
  </si>
  <si>
    <t>The Company has on 9 June 2004, entered into a conditional share sale and subscription agreement with MY-InfoTech (M) Berhad and a put and call option agreement with Dato' Seri Megat Najmuddin Bin Datuk Seri Dr. Haji Megat Khas in relation to the proposed disposal of its entire information technology business held under FHB as well as Formis Systems &amp; Technology Sdn Bhd ("FST") for a total consideration of RM160 million. ("Proposed Disposal")</t>
  </si>
  <si>
    <t>On 6 January 2006, the Company has entered into a conditional share sale agreement with Abdul Halim Bin Abdul Karim for the proposed disposal of the entire issued and paid-up capital of OCSB comprising 750,000 ordinary shares of RM1.00 each in OCSB for a nominal consideration of RM1.</t>
  </si>
  <si>
    <t>(Loss)/Profit after taxation</t>
  </si>
  <si>
    <t>(Loss)/Profit before taxation</t>
  </si>
  <si>
    <t>Net (loss)/profit for the period</t>
  </si>
  <si>
    <t>Operating (loss)/profit</t>
  </si>
  <si>
    <t>Finance  costs</t>
  </si>
  <si>
    <t>Net gain not recognised in income statement</t>
  </si>
  <si>
    <t>another two (2) months to 28 February 2006 for the Company to fully implement the Proposed Disposal by the Company of its entire information technology businesses; and</t>
  </si>
  <si>
    <t>On 6 January 2006, the Company has entered into a conditional share sale agreement with Abdul Halim Bin Abdul Karim for the proposed disposal of the entire issued and paid-up capital of Orlando Corporation Sdn Bhd ("OCSB") comprising 750,000 ordinary shares of RM1.00 each in OCSB for a nominal consideration of RM1. The Proposal is currently pending approval from the relevant Authorities.</t>
  </si>
  <si>
    <t xml:space="preserve">On 6 January 2006, the Company has entered into a conditional share sale agreement with Abdul Halim Bin Abdul Karim for the proposed disposal of the entire issued and paid-up capital of Orlando Corporation Sdn Bhd ("OCSB") comprising 750,000 ordinary shares of RM1.00 each in OCSB for a nominal consideration of RM1. </t>
  </si>
  <si>
    <t>for a total cash consideration of RM180,000,000 ("Proposed Acquisition"). The Proposed Acquisition is expected to be completed in the third quarter of 2006, subject to the approvals from the relevant Authority and the Members of the Company. Application to the relevant Authorities for the Proposed Acquisition are expected to be made within 1 month from the date of announcement.</t>
  </si>
  <si>
    <t>Status of corporate proposals (Cont'd)</t>
  </si>
  <si>
    <t>Chembell's solicitors had obtained order to discharge itself on 8 July 2004 following the solicitors’ application and the same is pending extraction of the sealed order. The suit is currently pending trial and the case management which was fixed by the Court on 14 December 2004 was adjourned to 16 February 2005 to enable Chembell’s solicitors to amend the order and served the amended order to Chembell, and to enable Chembell to appoint their new solicitors. The case management which came up on 27 December 2005 has been further adjourned to 15 March 2006 pending re-filling of ' Issue to be tried' to the Court.</t>
  </si>
  <si>
    <t>The Group's effective tax rate for the current financial period is higher than the statutory tax rate as profits of subsidiaries cannot be set-off against losses of other subsidiaries for tax purposes as these subsidiaries have not able to satisfy the conditions for group relief and certain expenses were disallowed for tax deductions.</t>
  </si>
  <si>
    <t>The Board is in the opinion that the prospect of the information technology ("IT") business is expected to be very competitive with reducing profit margin in general. The IT business would remain as the Company's core business until the completion of its Proposed Disposal which is expected to be in the fourth quarter of the current financial year.</t>
  </si>
  <si>
    <t>On 20 October 2000, First Solution Sdn Bhd (“FSSB”), a 51% owned subsidiary of Formis Holdings Berhad, which in turn a wholly-owned subsidiary of the Company, filed a claim against Neuronet (Malaysia) Sdn Bhd (“NSB”) at the Kuala Lumpur High Court under case no. D6-22-1986-00 for the sum of RM389,941 together with interests (interest for the sum of RM71,749.13 up till 8/3/2000, interest at the rate of 1.5% per month on the RM389,941 from 9/3/2000 till date of judgment and interest at the rate of 8% per annum on RM389,941 from the date of judgment till date of realisation) for goods sold and delivered by FSSB to NSB. NSB has filed its defence in which it denies owing FSSB the said sum of RM389,941. On the case management which came up on 5 September 2005, the Court has fixed the matter for full trial on 17-18 July 2006 and 20 July 2006 and has also directed both parties to exchange witness statements two weeks before the trial date.</t>
  </si>
  <si>
    <t>Unquoted investments and properties (Cont'd)</t>
  </si>
  <si>
    <t>On 23 December 2005, the Company announced that the Proposed Disposal has become unconditional on 20 December 2005. On 27 December 2005, the Company had obtained approval from the Securities Commission for the extension of time of : -</t>
  </si>
  <si>
    <t>The Company, had on 24 January 2006 announced that the Proposed Acquisition of 10% equity interest in DGB by FHB, the wholly owned subsidiary of the Company, had been completed on 23 January 2006 and FHB's equity interest in DGB increased from 70% to 80%.</t>
  </si>
  <si>
    <t>On 31 January 2002, the High Court granted summary judgment in favour of DGB for DGB’s claim. However, Chembell had appealed against the summary judgment and the High Court had on 28 June 2003 allowed Chembell's appeal, as the High Court found there were triable issues in the case that needed to be adjudicated and disposed of at the full trial by calling of witnesses.</t>
  </si>
  <si>
    <t>The Group has recorded a lower revenue and a loss before tax for the third quarter ended 31 December 2005 of RM47.8 million and RM820,000 compared to the revenue of RM68.1 million and profit before tax ("PBT") of RM2.2 million in previous year corresponding quarter. The decrease in revenue and PBT was mainly resulted by lower progress billings during the current quarter with consistent overheads compared to the previous financial year's corresponding quarter.</t>
  </si>
  <si>
    <t>The Company, had on 24 January 2006 announced that the Proposed Acquisition of 10% equity interest in Diversified Gateway Berhad ("DGB")by Formis Holdings Berhad ("FHB"), the wholly owned subsidiary of the Company, had been completed on 23 January 2006 and FHB's equity interest in DGB increased from 70% to 80%.</t>
  </si>
  <si>
    <t>Net cash from operating activities</t>
  </si>
  <si>
    <t>Net cash from/(used in) investing activities</t>
  </si>
  <si>
    <t>Net cash used in financing activities</t>
  </si>
  <si>
    <t xml:space="preserve">On 17 February 2006, the Company has announced the receipt of the allotment and subscription of 25,300,000 shares in MY-Infotech (M) Bhd at an issue price of RM1.30 per share to be set off against the balance consideration of RM32,890,000 due and payable by MY-Infotech (M) Bhd to the Company under the Share Sale and Subscription Agreement in relation to the Proposed Disposal.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</si>
</sst>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_(* #,##0.0_);_(* \(#,##0.0\);_(* &quot;-&quot;??_);_(@_)"/>
    <numFmt numFmtId="169" formatCode="_(* #,##0_);_(* \(#,##0\);_(* &quot;-&quot;??_);_(@_)"/>
    <numFmt numFmtId="170" formatCode="0.0"/>
    <numFmt numFmtId="171" formatCode="0.0000"/>
    <numFmt numFmtId="172" formatCode="_(* #,##0.000_);_(* \(#,##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_(* #,##0.0000_);_(* \(#,##0.0000\);_(* &quot;-&quot;??_);_(@_)"/>
    <numFmt numFmtId="179" formatCode="#,##0.0_);\(#,##0.0\)"/>
  </numFmts>
  <fonts count="13">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9"/>
      <name val="Americana BT"/>
      <family val="0"/>
    </font>
    <font>
      <b/>
      <sz val="12"/>
      <name val="Arial"/>
      <family val="2"/>
    </font>
    <font>
      <sz val="12"/>
      <name val="Arial"/>
      <family val="2"/>
    </font>
    <font>
      <sz val="12"/>
      <name val="Times New Roman"/>
      <family val="1"/>
    </font>
    <font>
      <sz val="11"/>
      <name val="Arial"/>
      <family val="2"/>
    </font>
    <font>
      <vertAlign val="subscript"/>
      <sz val="12"/>
      <name val="Arial"/>
      <family val="2"/>
    </font>
    <font>
      <b/>
      <vertAlign val="subscript"/>
      <sz val="12"/>
      <name val="Arial"/>
      <family val="2"/>
    </font>
    <font>
      <sz val="11"/>
      <name val="Times New Roman"/>
      <family val="1"/>
    </font>
  </fonts>
  <fills count="2">
    <fill>
      <patternFill/>
    </fill>
    <fill>
      <patternFill patternType="gray125"/>
    </fill>
  </fills>
  <borders count="18">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double"/>
    </border>
  </borders>
  <cellStyleXfs count="24">
    <xf numFmtId="38" fontId="8"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60">
    <xf numFmtId="0" fontId="0" fillId="0" borderId="0" xfId="0" applyAlignment="1">
      <alignment/>
    </xf>
    <xf numFmtId="0" fontId="0" fillId="0" borderId="0" xfId="0" applyFill="1" applyBorder="1" applyAlignment="1">
      <alignment/>
    </xf>
    <xf numFmtId="0" fontId="1" fillId="0" borderId="0" xfId="0" applyFont="1" applyFill="1" applyAlignment="1">
      <alignment/>
    </xf>
    <xf numFmtId="0" fontId="0" fillId="0" borderId="0" xfId="0" applyFill="1" applyAlignment="1">
      <alignment/>
    </xf>
    <xf numFmtId="15" fontId="1" fillId="0" borderId="0" xfId="0" applyNumberFormat="1" applyFont="1" applyFill="1" applyAlignment="1">
      <alignment horizontal="center"/>
    </xf>
    <xf numFmtId="0" fontId="1" fillId="0" borderId="0" xfId="0" applyFont="1" applyFill="1" applyAlignment="1">
      <alignment horizontal="center"/>
    </xf>
    <xf numFmtId="169" fontId="0" fillId="0" borderId="0" xfId="15" applyNumberFormat="1" applyFill="1" applyAlignment="1">
      <alignment/>
    </xf>
    <xf numFmtId="169" fontId="0" fillId="0" borderId="0" xfId="15" applyNumberFormat="1" applyFill="1" applyBorder="1" applyAlignment="1">
      <alignment/>
    </xf>
    <xf numFmtId="169" fontId="0" fillId="0" borderId="1" xfId="15" applyNumberFormat="1" applyFill="1" applyBorder="1" applyAlignment="1">
      <alignment/>
    </xf>
    <xf numFmtId="169" fontId="0" fillId="0" borderId="0" xfId="15" applyNumberFormat="1" applyFont="1" applyFill="1" applyAlignment="1">
      <alignment/>
    </xf>
    <xf numFmtId="169" fontId="0" fillId="0" borderId="2" xfId="15" applyNumberFormat="1" applyFill="1" applyBorder="1" applyAlignment="1">
      <alignment/>
    </xf>
    <xf numFmtId="0" fontId="0" fillId="0" borderId="0" xfId="0" applyFill="1" applyAlignment="1">
      <alignment wrapText="1"/>
    </xf>
    <xf numFmtId="169" fontId="0" fillId="0" borderId="3" xfId="15" applyNumberFormat="1" applyFill="1" applyBorder="1" applyAlignment="1">
      <alignment/>
    </xf>
    <xf numFmtId="169" fontId="0" fillId="0" borderId="4" xfId="15" applyNumberFormat="1" applyFill="1" applyBorder="1" applyAlignment="1">
      <alignment/>
    </xf>
    <xf numFmtId="169" fontId="0" fillId="0" borderId="5" xfId="15" applyNumberFormat="1" applyFill="1" applyBorder="1" applyAlignment="1">
      <alignment/>
    </xf>
    <xf numFmtId="169" fontId="0" fillId="0" borderId="6" xfId="15" applyNumberFormat="1" applyFill="1" applyBorder="1" applyAlignment="1">
      <alignment/>
    </xf>
    <xf numFmtId="43" fontId="0" fillId="0" borderId="7" xfId="15" applyNumberFormat="1" applyFill="1" applyBorder="1" applyAlignment="1">
      <alignment/>
    </xf>
    <xf numFmtId="0" fontId="0" fillId="0" borderId="0" xfId="0" applyFill="1" applyAlignment="1" quotePrefix="1">
      <alignment/>
    </xf>
    <xf numFmtId="43" fontId="0" fillId="0" borderId="0" xfId="15" applyNumberFormat="1" applyFill="1" applyAlignment="1">
      <alignment/>
    </xf>
    <xf numFmtId="43" fontId="0" fillId="0" borderId="7" xfId="15" applyNumberFormat="1" applyFont="1" applyFill="1" applyBorder="1" applyAlignment="1">
      <alignment horizontal="center"/>
    </xf>
    <xf numFmtId="0" fontId="0" fillId="0" borderId="0" xfId="0" applyFill="1" applyAlignment="1">
      <alignment horizontal="justify" wrapText="1"/>
    </xf>
    <xf numFmtId="169" fontId="7" fillId="0" borderId="0" xfId="15" applyNumberFormat="1" applyFont="1" applyFill="1" applyAlignment="1">
      <alignment vertical="top"/>
    </xf>
    <xf numFmtId="169" fontId="7" fillId="0" borderId="3" xfId="15" applyNumberFormat="1" applyFont="1" applyFill="1" applyBorder="1" applyAlignment="1">
      <alignment vertical="top"/>
    </xf>
    <xf numFmtId="169" fontId="7" fillId="0" borderId="2" xfId="15" applyNumberFormat="1" applyFont="1" applyFill="1" applyBorder="1" applyAlignment="1">
      <alignment vertical="top"/>
    </xf>
    <xf numFmtId="43" fontId="7" fillId="0" borderId="7" xfId="15" applyNumberFormat="1" applyFont="1" applyFill="1" applyBorder="1" applyAlignment="1">
      <alignment vertical="top"/>
    </xf>
    <xf numFmtId="0" fontId="7" fillId="0" borderId="0" xfId="0" applyFont="1" applyFill="1" applyAlignment="1">
      <alignment/>
    </xf>
    <xf numFmtId="169" fontId="7" fillId="0" borderId="7" xfId="15" applyNumberFormat="1" applyFont="1" applyFill="1" applyBorder="1" applyAlignment="1">
      <alignment vertical="top"/>
    </xf>
    <xf numFmtId="169" fontId="7" fillId="0" borderId="0" xfId="15" applyNumberFormat="1" applyFont="1" applyFill="1" applyBorder="1" applyAlignment="1">
      <alignment vertical="top"/>
    </xf>
    <xf numFmtId="169" fontId="7" fillId="0" borderId="1" xfId="15" applyNumberFormat="1" applyFont="1" applyFill="1" applyBorder="1" applyAlignment="1">
      <alignment vertical="top"/>
    </xf>
    <xf numFmtId="0" fontId="6" fillId="0" borderId="0" xfId="0" applyFont="1" applyFill="1" applyAlignment="1">
      <alignment horizontal="center" wrapText="1"/>
    </xf>
    <xf numFmtId="0" fontId="1" fillId="0" borderId="0" xfId="0" applyFont="1" applyFill="1" applyAlignment="1" quotePrefix="1">
      <alignment horizontal="left"/>
    </xf>
    <xf numFmtId="0" fontId="6" fillId="0" borderId="0" xfId="0" applyFont="1" applyFill="1" applyAlignment="1">
      <alignment/>
    </xf>
    <xf numFmtId="0" fontId="7" fillId="0" borderId="0" xfId="0" applyFont="1" applyFill="1" applyAlignment="1">
      <alignment/>
    </xf>
    <xf numFmtId="0" fontId="6" fillId="0" borderId="0" xfId="0" applyFont="1" applyFill="1" applyAlignment="1">
      <alignment horizontal="center"/>
    </xf>
    <xf numFmtId="169" fontId="7" fillId="0" borderId="0" xfId="15" applyNumberFormat="1" applyFont="1" applyFill="1" applyBorder="1" applyAlignment="1">
      <alignment/>
    </xf>
    <xf numFmtId="169" fontId="7" fillId="0" borderId="3" xfId="15" applyNumberFormat="1" applyFont="1" applyFill="1" applyBorder="1" applyAlignment="1">
      <alignment/>
    </xf>
    <xf numFmtId="0" fontId="7" fillId="0" borderId="0" xfId="0" applyFont="1" applyFill="1" applyAlignment="1">
      <alignment wrapText="1"/>
    </xf>
    <xf numFmtId="169" fontId="7" fillId="0" borderId="8" xfId="15" applyNumberFormat="1" applyFont="1" applyFill="1" applyBorder="1" applyAlignment="1">
      <alignment/>
    </xf>
    <xf numFmtId="169" fontId="7" fillId="0" borderId="9" xfId="15" applyNumberFormat="1" applyFont="1" applyFill="1" applyBorder="1" applyAlignment="1">
      <alignment/>
    </xf>
    <xf numFmtId="169" fontId="7" fillId="0" borderId="10" xfId="15" applyNumberFormat="1" applyFont="1" applyFill="1" applyBorder="1" applyAlignment="1">
      <alignment/>
    </xf>
    <xf numFmtId="169" fontId="7" fillId="0" borderId="11" xfId="15" applyNumberFormat="1" applyFont="1" applyFill="1" applyBorder="1" applyAlignment="1">
      <alignment/>
    </xf>
    <xf numFmtId="169" fontId="7" fillId="0" borderId="0" xfId="15" applyNumberFormat="1" applyFont="1" applyFill="1" applyAlignment="1">
      <alignment/>
    </xf>
    <xf numFmtId="169" fontId="7" fillId="0" borderId="2" xfId="15" applyNumberFormat="1" applyFont="1" applyFill="1" applyBorder="1" applyAlignment="1">
      <alignment/>
    </xf>
    <xf numFmtId="0" fontId="6" fillId="0" borderId="0" xfId="0" applyFont="1" applyFill="1" applyAlignment="1">
      <alignment horizontal="right"/>
    </xf>
    <xf numFmtId="0" fontId="7" fillId="0" borderId="0" xfId="0" applyFont="1" applyFill="1" applyAlignment="1" quotePrefix="1">
      <alignment/>
    </xf>
    <xf numFmtId="169" fontId="7" fillId="0" borderId="4" xfId="15" applyNumberFormat="1" applyFont="1" applyFill="1" applyBorder="1" applyAlignment="1">
      <alignment/>
    </xf>
    <xf numFmtId="169" fontId="7" fillId="0" borderId="6" xfId="15" applyNumberFormat="1" applyFont="1" applyFill="1" applyBorder="1" applyAlignment="1">
      <alignment/>
    </xf>
    <xf numFmtId="0" fontId="7" fillId="0" borderId="0" xfId="0" applyFont="1" applyFill="1" applyBorder="1" applyAlignment="1">
      <alignment/>
    </xf>
    <xf numFmtId="0" fontId="6" fillId="0" borderId="0" xfId="0" applyFont="1" applyFill="1" applyAlignment="1" quotePrefix="1">
      <alignment/>
    </xf>
    <xf numFmtId="3" fontId="7" fillId="0" borderId="0" xfId="0" applyNumberFormat="1" applyFont="1" applyFill="1" applyAlignment="1">
      <alignment horizontal="center" vertical="top"/>
    </xf>
    <xf numFmtId="43" fontId="0" fillId="0" borderId="0" xfId="15" applyFill="1" applyAlignment="1">
      <alignment/>
    </xf>
    <xf numFmtId="169" fontId="0" fillId="0" borderId="7" xfId="15" applyNumberFormat="1" applyFill="1" applyBorder="1" applyAlignment="1">
      <alignment/>
    </xf>
    <xf numFmtId="43" fontId="0" fillId="0" borderId="7" xfId="15" applyNumberFormat="1" applyFont="1" applyFill="1" applyBorder="1" applyAlignment="1" quotePrefix="1">
      <alignment horizontal="center"/>
    </xf>
    <xf numFmtId="38" fontId="9" fillId="0" borderId="0" xfId="0" applyFont="1" applyFill="1" applyAlignment="1">
      <alignment/>
    </xf>
    <xf numFmtId="169" fontId="9" fillId="0" borderId="0" xfId="0" applyNumberFormat="1" applyFont="1" applyFill="1" applyAlignment="1">
      <alignment/>
    </xf>
    <xf numFmtId="38" fontId="7" fillId="0" borderId="0" xfId="0" applyFont="1" applyFill="1" applyAlignment="1">
      <alignment/>
    </xf>
    <xf numFmtId="38" fontId="7" fillId="0" borderId="0" xfId="0" applyFont="1" applyFill="1" applyAlignment="1">
      <alignment wrapText="1"/>
    </xf>
    <xf numFmtId="37" fontId="7" fillId="0" borderId="0" xfId="0" applyNumberFormat="1" applyFont="1" applyFill="1" applyAlignment="1">
      <alignment wrapText="1"/>
    </xf>
    <xf numFmtId="38" fontId="7" fillId="0" borderId="0" xfId="0" applyFont="1" applyFill="1" applyAlignment="1">
      <alignment horizontal="justify" vertical="top" wrapText="1"/>
    </xf>
    <xf numFmtId="38" fontId="7" fillId="0" borderId="0" xfId="0" applyFont="1" applyFill="1" applyAlignment="1">
      <alignment vertical="top"/>
    </xf>
    <xf numFmtId="38" fontId="7" fillId="0" borderId="0" xfId="0" applyFont="1" applyFill="1" applyAlignment="1">
      <alignment vertical="top" wrapText="1"/>
    </xf>
    <xf numFmtId="38" fontId="6" fillId="0" borderId="0" xfId="0" applyFont="1" applyFill="1" applyAlignment="1">
      <alignment horizontal="left" vertical="top"/>
    </xf>
    <xf numFmtId="38" fontId="6" fillId="0" borderId="0" xfId="0" applyFont="1" applyFill="1" applyAlignment="1">
      <alignment horizontal="center" vertical="top"/>
    </xf>
    <xf numFmtId="38" fontId="7" fillId="0" borderId="0" xfId="0" applyFont="1" applyFill="1" applyAlignment="1">
      <alignment horizontal="center" vertical="top"/>
    </xf>
    <xf numFmtId="38" fontId="7" fillId="0" borderId="0" xfId="0" applyFont="1" applyFill="1" applyBorder="1" applyAlignment="1">
      <alignment vertical="top"/>
    </xf>
    <xf numFmtId="38" fontId="0" fillId="0" borderId="0" xfId="0" applyFont="1" applyFill="1" applyBorder="1" applyAlignment="1">
      <alignment/>
    </xf>
    <xf numFmtId="38" fontId="6" fillId="0" borderId="0" xfId="0" applyFont="1" applyFill="1" applyAlignment="1">
      <alignment vertical="top"/>
    </xf>
    <xf numFmtId="38" fontId="1" fillId="0" borderId="0" xfId="0" applyFont="1" applyFill="1" applyBorder="1" applyAlignment="1">
      <alignment horizontal="center" vertical="center"/>
    </xf>
    <xf numFmtId="41" fontId="0" fillId="0" borderId="0" xfId="17" applyNumberFormat="1" applyFont="1" applyFill="1" applyBorder="1" applyAlignment="1">
      <alignment vertical="center"/>
    </xf>
    <xf numFmtId="41" fontId="0" fillId="0" borderId="0" xfId="0" applyNumberFormat="1" applyFont="1" applyFill="1" applyBorder="1" applyAlignment="1">
      <alignment vertical="center"/>
    </xf>
    <xf numFmtId="38" fontId="7" fillId="0" borderId="0" xfId="0" applyFont="1" applyFill="1" applyAlignment="1">
      <alignment horizontal="left"/>
    </xf>
    <xf numFmtId="38" fontId="0" fillId="0" borderId="0" xfId="0" applyFont="1" applyFill="1" applyAlignment="1">
      <alignment vertical="top"/>
    </xf>
    <xf numFmtId="38" fontId="6" fillId="0" borderId="0" xfId="0" applyFont="1" applyFill="1" applyAlignment="1">
      <alignment horizontal="center" vertical="top" wrapText="1"/>
    </xf>
    <xf numFmtId="169" fontId="0" fillId="0" borderId="0" xfId="15" applyNumberFormat="1" applyFont="1" applyFill="1" applyBorder="1" applyAlignment="1">
      <alignment horizontal="left" vertical="top"/>
    </xf>
    <xf numFmtId="38" fontId="1" fillId="0" borderId="0" xfId="0" applyFont="1" applyFill="1" applyAlignment="1">
      <alignment horizontal="center" vertical="top"/>
    </xf>
    <xf numFmtId="38" fontId="7" fillId="0" borderId="0" xfId="0" applyFont="1" applyFill="1" applyAlignment="1">
      <alignment horizontal="justify" wrapText="1"/>
    </xf>
    <xf numFmtId="38" fontId="8" fillId="0" borderId="0" xfId="0" applyFill="1" applyAlignment="1">
      <alignment/>
    </xf>
    <xf numFmtId="38" fontId="7" fillId="0" borderId="0" xfId="0" applyFont="1" applyFill="1" applyAlignment="1" quotePrefix="1">
      <alignment vertical="top"/>
    </xf>
    <xf numFmtId="38" fontId="7" fillId="0" borderId="0" xfId="0" applyFont="1" applyFill="1" applyAlignment="1">
      <alignment vertical="justify" wrapText="1"/>
    </xf>
    <xf numFmtId="38" fontId="7" fillId="0" borderId="0" xfId="0" applyFont="1" applyFill="1" applyAlignment="1">
      <alignment horizontal="right" vertical="top"/>
    </xf>
    <xf numFmtId="38" fontId="6" fillId="0" borderId="0" xfId="0" applyFont="1" applyFill="1" applyAlignment="1" quotePrefix="1">
      <alignment horizontal="center" vertical="top"/>
    </xf>
    <xf numFmtId="38" fontId="6" fillId="0" borderId="0" xfId="0" applyFont="1" applyBorder="1" applyAlignment="1">
      <alignment horizontal="center" vertical="center"/>
    </xf>
    <xf numFmtId="38" fontId="6" fillId="0" borderId="0" xfId="0" applyFont="1" applyFill="1" applyAlignment="1">
      <alignment horizontal="center"/>
    </xf>
    <xf numFmtId="38" fontId="7" fillId="0" borderId="7" xfId="0" applyFont="1" applyFill="1" applyBorder="1" applyAlignment="1">
      <alignment vertical="top"/>
    </xf>
    <xf numFmtId="38" fontId="6" fillId="0" borderId="12" xfId="0" applyFont="1" applyFill="1" applyBorder="1" applyAlignment="1" quotePrefix="1">
      <alignment horizontal="center" vertical="top"/>
    </xf>
    <xf numFmtId="38" fontId="6" fillId="0" borderId="4" xfId="0" applyFont="1" applyFill="1" applyBorder="1" applyAlignment="1">
      <alignment horizontal="center" vertical="top"/>
    </xf>
    <xf numFmtId="38" fontId="6" fillId="0" borderId="13" xfId="0" applyFont="1" applyFill="1" applyBorder="1" applyAlignment="1">
      <alignment horizontal="center" vertical="top"/>
    </xf>
    <xf numFmtId="43" fontId="7" fillId="0" borderId="5" xfId="15" applyFont="1" applyFill="1" applyBorder="1" applyAlignment="1">
      <alignment horizontal="right"/>
    </xf>
    <xf numFmtId="169" fontId="7" fillId="0" borderId="5" xfId="15" applyNumberFormat="1" applyFont="1" applyFill="1" applyBorder="1" applyAlignment="1">
      <alignment vertical="top"/>
    </xf>
    <xf numFmtId="169" fontId="7" fillId="0" borderId="9" xfId="15" applyNumberFormat="1" applyFont="1" applyFill="1" applyBorder="1" applyAlignment="1">
      <alignment vertical="top"/>
    </xf>
    <xf numFmtId="169" fontId="7" fillId="0" borderId="10" xfId="15" applyNumberFormat="1" applyFont="1" applyFill="1" applyBorder="1" applyAlignment="1">
      <alignment vertical="top"/>
    </xf>
    <xf numFmtId="169" fontId="7" fillId="0" borderId="6" xfId="15" applyNumberFormat="1" applyFont="1" applyFill="1" applyBorder="1" applyAlignment="1">
      <alignment vertical="top"/>
    </xf>
    <xf numFmtId="169" fontId="7" fillId="0" borderId="11" xfId="15" applyNumberFormat="1" applyFont="1" applyFill="1" applyBorder="1" applyAlignment="1">
      <alignment vertical="top"/>
    </xf>
    <xf numFmtId="169" fontId="7" fillId="0" borderId="13" xfId="15" applyNumberFormat="1" applyFont="1" applyFill="1" applyBorder="1" applyAlignment="1">
      <alignment horizontal="right" vertical="top"/>
    </xf>
    <xf numFmtId="169" fontId="7" fillId="0" borderId="14" xfId="15" applyNumberFormat="1" applyFont="1" applyFill="1" applyBorder="1" applyAlignment="1">
      <alignment vertical="top"/>
    </xf>
    <xf numFmtId="169" fontId="7" fillId="0" borderId="15" xfId="0" applyNumberFormat="1" applyFont="1" applyFill="1" applyBorder="1" applyAlignment="1">
      <alignment vertical="top"/>
    </xf>
    <xf numFmtId="169" fontId="7" fillId="0" borderId="16" xfId="15" applyNumberFormat="1" applyFont="1" applyFill="1" applyBorder="1" applyAlignment="1">
      <alignment vertical="top"/>
    </xf>
    <xf numFmtId="169" fontId="7" fillId="0" borderId="16" xfId="0" applyNumberFormat="1" applyFont="1" applyFill="1" applyBorder="1" applyAlignment="1">
      <alignment vertical="top"/>
    </xf>
    <xf numFmtId="169" fontId="7" fillId="0" borderId="0" xfId="0" applyNumberFormat="1" applyFont="1" applyFill="1" applyBorder="1" applyAlignment="1">
      <alignment vertical="top"/>
    </xf>
    <xf numFmtId="38" fontId="7" fillId="0" borderId="3" xfId="0" applyFont="1" applyFill="1" applyBorder="1" applyAlignment="1">
      <alignment vertical="top"/>
    </xf>
    <xf numFmtId="43" fontId="7" fillId="0" borderId="8" xfId="15" applyFont="1" applyFill="1" applyBorder="1" applyAlignment="1">
      <alignment vertical="top"/>
    </xf>
    <xf numFmtId="38" fontId="7" fillId="0" borderId="4" xfId="0" applyFont="1" applyFill="1" applyBorder="1" applyAlignment="1">
      <alignment vertical="top"/>
    </xf>
    <xf numFmtId="43" fontId="7" fillId="0" borderId="5" xfId="15" applyFont="1" applyFill="1" applyBorder="1" applyAlignment="1">
      <alignment vertical="top"/>
    </xf>
    <xf numFmtId="43" fontId="7" fillId="0" borderId="10" xfId="15" applyFont="1" applyFill="1" applyBorder="1" applyAlignment="1">
      <alignment vertical="top"/>
    </xf>
    <xf numFmtId="169" fontId="7" fillId="0" borderId="13" xfId="0" applyNumberFormat="1" applyFont="1" applyFill="1" applyBorder="1" applyAlignment="1">
      <alignment vertical="top"/>
    </xf>
    <xf numFmtId="169" fontId="7" fillId="0" borderId="14" xfId="0" applyNumberFormat="1" applyFont="1" applyFill="1" applyBorder="1" applyAlignment="1">
      <alignment vertical="top"/>
    </xf>
    <xf numFmtId="169" fontId="7" fillId="0" borderId="0" xfId="0" applyNumberFormat="1" applyFont="1" applyFill="1" applyBorder="1" applyAlignment="1">
      <alignment horizontal="right" vertical="top"/>
    </xf>
    <xf numFmtId="169" fontId="7" fillId="0" borderId="17" xfId="0" applyNumberFormat="1" applyFont="1" applyFill="1" applyBorder="1" applyAlignment="1">
      <alignment vertical="top"/>
    </xf>
    <xf numFmtId="38" fontId="0" fillId="0" borderId="0" xfId="0" applyFont="1" applyFill="1" applyAlignment="1">
      <alignment/>
    </xf>
    <xf numFmtId="38" fontId="0" fillId="0" borderId="0" xfId="0" applyFont="1" applyFill="1" applyAlignment="1">
      <alignment horizontal="justify"/>
    </xf>
    <xf numFmtId="38" fontId="0" fillId="0" borderId="0" xfId="0" applyFont="1" applyFill="1" applyAlignment="1">
      <alignment horizontal="center" vertical="top" wrapText="1"/>
    </xf>
    <xf numFmtId="38" fontId="0" fillId="0" borderId="0" xfId="0" applyFont="1" applyFill="1" applyAlignment="1">
      <alignment horizontal="center" vertical="top"/>
    </xf>
    <xf numFmtId="38" fontId="6" fillId="0" borderId="0" xfId="0" applyFont="1" applyFill="1" applyAlignment="1">
      <alignment horizontal="center" vertical="justify" wrapText="1"/>
    </xf>
    <xf numFmtId="37" fontId="7" fillId="0" borderId="7" xfId="0" applyNumberFormat="1" applyFont="1" applyFill="1" applyBorder="1" applyAlignment="1">
      <alignment vertical="top"/>
    </xf>
    <xf numFmtId="0" fontId="7" fillId="0" borderId="0" xfId="0" applyFont="1" applyFill="1" applyAlignment="1">
      <alignment vertical="top" wrapText="1"/>
    </xf>
    <xf numFmtId="0" fontId="7" fillId="0" borderId="0" xfId="0" applyNumberFormat="1" applyFont="1" applyFill="1" applyAlignment="1">
      <alignment horizontal="right" vertical="top"/>
    </xf>
    <xf numFmtId="37" fontId="7" fillId="0" borderId="0" xfId="0" applyNumberFormat="1" applyFont="1" applyFill="1" applyAlignment="1">
      <alignment horizontal="right" vertical="top"/>
    </xf>
    <xf numFmtId="38" fontId="0" fillId="0" borderId="0" xfId="0" applyFont="1" applyFill="1" applyAlignment="1" quotePrefix="1">
      <alignment vertical="top"/>
    </xf>
    <xf numFmtId="38" fontId="1" fillId="0" borderId="0" xfId="0" applyFont="1" applyFill="1" applyAlignment="1">
      <alignment horizontal="center" wrapText="1"/>
    </xf>
    <xf numFmtId="38" fontId="1" fillId="0" borderId="0" xfId="0" applyFont="1" applyFill="1" applyAlignment="1">
      <alignment horizontal="center" vertical="top" wrapText="1"/>
    </xf>
    <xf numFmtId="38" fontId="1" fillId="0" borderId="0" xfId="0" applyFont="1" applyFill="1" applyAlignment="1">
      <alignment vertical="top"/>
    </xf>
    <xf numFmtId="169" fontId="0" fillId="0" borderId="0" xfId="0" applyNumberFormat="1" applyFont="1" applyFill="1" applyAlignment="1">
      <alignment vertical="top"/>
    </xf>
    <xf numFmtId="169" fontId="0" fillId="0" borderId="0" xfId="15" applyNumberFormat="1" applyFont="1" applyFill="1" applyAlignment="1">
      <alignment horizontal="left" vertical="top"/>
    </xf>
    <xf numFmtId="169" fontId="0" fillId="0" borderId="2" xfId="15" applyNumberFormat="1" applyFont="1" applyFill="1" applyBorder="1" applyAlignment="1">
      <alignment horizontal="left" vertical="top"/>
    </xf>
    <xf numFmtId="38" fontId="0" fillId="0" borderId="0" xfId="0" applyFont="1" applyFill="1" applyAlignment="1">
      <alignment vertical="top" wrapText="1"/>
    </xf>
    <xf numFmtId="169" fontId="0" fillId="0" borderId="7" xfId="15" applyNumberFormat="1" applyFont="1" applyFill="1" applyBorder="1" applyAlignment="1">
      <alignment horizontal="left" vertical="top"/>
    </xf>
    <xf numFmtId="169" fontId="0" fillId="0" borderId="0" xfId="15" applyNumberFormat="1" applyFont="1" applyFill="1" applyAlignment="1">
      <alignment vertical="top"/>
    </xf>
    <xf numFmtId="37" fontId="0" fillId="0" borderId="0" xfId="0" applyNumberFormat="1" applyFont="1" applyFill="1" applyAlignment="1">
      <alignment vertical="top"/>
    </xf>
    <xf numFmtId="1" fontId="7" fillId="0" borderId="0" xfId="0" applyNumberFormat="1" applyFont="1" applyFill="1" applyAlignment="1">
      <alignment vertical="top"/>
    </xf>
    <xf numFmtId="169" fontId="7" fillId="0" borderId="0" xfId="15" applyNumberFormat="1" applyFont="1" applyFill="1" applyAlignment="1">
      <alignment horizontal="center" vertical="top"/>
    </xf>
    <xf numFmtId="169" fontId="7" fillId="0" borderId="0" xfId="15" applyNumberFormat="1" applyFont="1" applyFill="1" applyAlignment="1">
      <alignment vertical="top" wrapText="1"/>
    </xf>
    <xf numFmtId="37" fontId="7" fillId="0" borderId="0" xfId="0" applyNumberFormat="1" applyFont="1" applyFill="1" applyAlignment="1">
      <alignment vertical="top"/>
    </xf>
    <xf numFmtId="43" fontId="7" fillId="0" borderId="0" xfId="15" applyFont="1" applyFill="1" applyAlignment="1">
      <alignment vertical="top"/>
    </xf>
    <xf numFmtId="169" fontId="7" fillId="0" borderId="17" xfId="15" applyNumberFormat="1" applyFont="1" applyFill="1" applyBorder="1" applyAlignment="1">
      <alignment vertical="top"/>
    </xf>
    <xf numFmtId="0" fontId="0" fillId="0" borderId="0" xfId="0" applyFill="1" applyAlignment="1">
      <alignment vertical="top" wrapText="1"/>
    </xf>
    <xf numFmtId="38" fontId="7" fillId="0" borderId="0" xfId="0" applyFont="1" applyFill="1" applyAlignment="1" quotePrefix="1">
      <alignment horizontal="justify" vertical="top" wrapText="1"/>
    </xf>
    <xf numFmtId="38" fontId="12" fillId="0" borderId="0" xfId="0" applyFont="1" applyFill="1" applyAlignment="1">
      <alignment vertical="top"/>
    </xf>
    <xf numFmtId="38" fontId="8" fillId="0" borderId="0" xfId="0" applyFill="1" applyAlignment="1">
      <alignment horizontal="justify" vertical="top" wrapText="1"/>
    </xf>
    <xf numFmtId="0" fontId="1" fillId="0" borderId="0" xfId="0" applyFont="1" applyFill="1" applyAlignment="1">
      <alignment horizontal="center"/>
    </xf>
    <xf numFmtId="0" fontId="0" fillId="0" borderId="0" xfId="0" applyFill="1" applyAlignment="1">
      <alignment horizontal="justify" wrapText="1"/>
    </xf>
    <xf numFmtId="0" fontId="6" fillId="0" borderId="0" xfId="0" applyFont="1" applyFill="1" applyAlignment="1">
      <alignment horizontal="center"/>
    </xf>
    <xf numFmtId="0" fontId="7" fillId="0" borderId="0" xfId="0" applyFont="1" applyFill="1" applyAlignment="1">
      <alignment horizontal="justify" wrapText="1"/>
    </xf>
    <xf numFmtId="38" fontId="7" fillId="0" borderId="0" xfId="0" applyFont="1" applyFill="1" applyAlignment="1">
      <alignment horizontal="justify" vertical="top" wrapText="1"/>
    </xf>
    <xf numFmtId="2" fontId="7" fillId="0" borderId="0" xfId="0" applyNumberFormat="1" applyFont="1" applyFill="1" applyAlignment="1">
      <alignment horizontal="justify" vertical="top" wrapText="1"/>
    </xf>
    <xf numFmtId="38" fontId="6" fillId="0" borderId="0" xfId="0" applyFont="1" applyFill="1" applyAlignment="1">
      <alignment horizontal="center" vertical="top"/>
    </xf>
    <xf numFmtId="0" fontId="7" fillId="0" borderId="0" xfId="0" applyFont="1" applyFill="1" applyAlignment="1">
      <alignment horizontal="justify" vertical="top" wrapText="1"/>
    </xf>
    <xf numFmtId="38" fontId="7" fillId="0" borderId="0" xfId="0" applyFont="1" applyFill="1" applyAlignment="1">
      <alignment horizontal="justify" vertical="justify" wrapText="1"/>
    </xf>
    <xf numFmtId="38" fontId="7" fillId="0" borderId="0" xfId="0" applyFont="1" applyFill="1" applyAlignment="1">
      <alignment horizontal="justify" wrapText="1"/>
    </xf>
    <xf numFmtId="38" fontId="7" fillId="0" borderId="0" xfId="0" applyFont="1" applyFill="1" applyAlignment="1">
      <alignment horizontal="left"/>
    </xf>
    <xf numFmtId="38" fontId="9" fillId="0" borderId="0" xfId="0" applyFont="1" applyFill="1" applyAlignment="1">
      <alignment horizontal="left" vertical="top" wrapText="1"/>
    </xf>
    <xf numFmtId="0" fontId="0" fillId="0" borderId="0" xfId="0" applyFill="1" applyAlignment="1">
      <alignment horizontal="justify" vertical="top" wrapText="1"/>
    </xf>
    <xf numFmtId="37" fontId="7" fillId="0" borderId="0" xfId="0" applyNumberFormat="1" applyFont="1" applyFill="1" applyAlignment="1">
      <alignment horizontal="left" vertical="top" wrapText="1"/>
    </xf>
    <xf numFmtId="0" fontId="7" fillId="0" borderId="0" xfId="22" applyNumberFormat="1" applyFont="1" applyFill="1" applyAlignment="1">
      <alignment horizontal="justify" vertical="top" wrapText="1"/>
      <protection/>
    </xf>
    <xf numFmtId="0" fontId="7" fillId="0" borderId="0" xfId="0" applyNumberFormat="1" applyFont="1" applyFill="1" applyAlignment="1">
      <alignment horizontal="justify" vertical="top" wrapText="1"/>
    </xf>
    <xf numFmtId="37" fontId="7" fillId="0" borderId="0" xfId="0" applyNumberFormat="1" applyFont="1" applyFill="1" applyAlignment="1">
      <alignment horizontal="justify" vertical="top" wrapText="1"/>
    </xf>
    <xf numFmtId="38" fontId="7" fillId="0" borderId="0" xfId="0" applyFont="1" applyFill="1" applyAlignment="1">
      <alignment horizontal="justify" vertical="justify"/>
    </xf>
    <xf numFmtId="38" fontId="8" fillId="0" borderId="0" xfId="0" applyFill="1" applyAlignment="1">
      <alignment horizontal="justify" vertical="justify"/>
    </xf>
    <xf numFmtId="0" fontId="7" fillId="0" borderId="0" xfId="0" applyFont="1" applyAlignment="1">
      <alignment horizontal="justify" vertical="top" wrapText="1"/>
    </xf>
    <xf numFmtId="0" fontId="0" fillId="0" borderId="0" xfId="0" applyAlignment="1">
      <alignment horizontal="justify" vertical="top" wrapText="1"/>
    </xf>
    <xf numFmtId="38" fontId="6" fillId="0" borderId="0" xfId="0" applyFont="1" applyFill="1" applyAlignment="1">
      <alignment horizontal="center"/>
    </xf>
  </cellXfs>
  <cellStyles count="10">
    <cellStyle name="Normal" xfId="0"/>
    <cellStyle name="Comma" xfId="15"/>
    <cellStyle name="Comma [0]" xfId="16"/>
    <cellStyle name="Comma_CF_summary" xfId="17"/>
    <cellStyle name="Currency" xfId="18"/>
    <cellStyle name="Currency [0]" xfId="19"/>
    <cellStyle name="Followed Hyperlink" xfId="20"/>
    <cellStyle name="Hyperlink" xfId="21"/>
    <cellStyle name="Normal_KLSE no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9"/>
  <sheetViews>
    <sheetView tabSelected="1" workbookViewId="0" topLeftCell="A16">
      <selection activeCell="B37" sqref="B37"/>
    </sheetView>
  </sheetViews>
  <sheetFormatPr defaultColWidth="9.140625" defaultRowHeight="12.75"/>
  <cols>
    <col min="1" max="1" width="45.8515625" style="3" customWidth="1"/>
    <col min="2" max="2" width="11.57421875" style="3" customWidth="1"/>
    <col min="3" max="3" width="3.57421875" style="1" customWidth="1"/>
    <col min="4" max="4" width="11.7109375" style="3" customWidth="1"/>
    <col min="5" max="16384" width="9.140625" style="3" customWidth="1"/>
  </cols>
  <sheetData>
    <row r="1" ht="12.75">
      <c r="A1" s="2" t="s">
        <v>1</v>
      </c>
    </row>
    <row r="2" ht="12.75">
      <c r="A2" s="2" t="s">
        <v>2</v>
      </c>
    </row>
    <row r="3" ht="12.75">
      <c r="A3" s="2" t="s">
        <v>184</v>
      </c>
    </row>
    <row r="4" spans="2:4" ht="12.75">
      <c r="B4" s="5" t="s">
        <v>168</v>
      </c>
      <c r="D4" s="5" t="s">
        <v>119</v>
      </c>
    </row>
    <row r="5" spans="2:4" ht="12.75">
      <c r="B5" s="4" t="s">
        <v>3</v>
      </c>
      <c r="D5" s="4" t="s">
        <v>3</v>
      </c>
    </row>
    <row r="6" spans="2:4" ht="12.75">
      <c r="B6" s="5" t="s">
        <v>183</v>
      </c>
      <c r="D6" s="5" t="s">
        <v>181</v>
      </c>
    </row>
    <row r="7" spans="2:4" ht="12.75">
      <c r="B7" s="5" t="s">
        <v>5</v>
      </c>
      <c r="D7" s="5" t="s">
        <v>5</v>
      </c>
    </row>
    <row r="8" ht="12.75">
      <c r="A8" s="2"/>
    </row>
    <row r="9" spans="1:4" ht="12.75">
      <c r="A9" s="2" t="s">
        <v>4</v>
      </c>
      <c r="B9" s="6">
        <v>27233</v>
      </c>
      <c r="C9" s="7"/>
      <c r="D9" s="6">
        <v>30234</v>
      </c>
    </row>
    <row r="10" spans="1:4" ht="12.75">
      <c r="A10" s="2" t="s">
        <v>6</v>
      </c>
      <c r="B10" s="6">
        <v>0</v>
      </c>
      <c r="C10" s="7"/>
      <c r="D10" s="6">
        <v>0</v>
      </c>
    </row>
    <row r="11" spans="1:4" ht="12.75">
      <c r="A11" s="2" t="s">
        <v>8</v>
      </c>
      <c r="B11" s="6">
        <v>650</v>
      </c>
      <c r="C11" s="7"/>
      <c r="D11" s="6">
        <v>650</v>
      </c>
    </row>
    <row r="12" spans="1:4" ht="12.75">
      <c r="A12" s="2" t="s">
        <v>9</v>
      </c>
      <c r="B12" s="6">
        <v>21590</v>
      </c>
      <c r="C12" s="7"/>
      <c r="D12" s="6">
        <v>21590</v>
      </c>
    </row>
    <row r="13" spans="1:4" ht="12.75">
      <c r="A13" s="2" t="s">
        <v>7</v>
      </c>
      <c r="B13" s="9">
        <v>13593</v>
      </c>
      <c r="C13" s="7"/>
      <c r="D13" s="9">
        <v>13755</v>
      </c>
    </row>
    <row r="14" spans="2:4" ht="12.75">
      <c r="B14" s="6"/>
      <c r="C14" s="7"/>
      <c r="D14" s="6"/>
    </row>
    <row r="15" spans="2:4" ht="12.75">
      <c r="B15" s="8">
        <v>63066</v>
      </c>
      <c r="C15" s="7"/>
      <c r="D15" s="8">
        <v>66229</v>
      </c>
    </row>
    <row r="16" spans="2:4" ht="12.75">
      <c r="B16" s="6"/>
      <c r="C16" s="7"/>
      <c r="D16" s="6"/>
    </row>
    <row r="17" spans="1:4" ht="12.75">
      <c r="A17" s="2" t="s">
        <v>10</v>
      </c>
      <c r="B17" s="6"/>
      <c r="C17" s="7"/>
      <c r="D17" s="6"/>
    </row>
    <row r="18" spans="2:4" ht="12.75">
      <c r="B18" s="6"/>
      <c r="C18" s="7"/>
      <c r="D18" s="6"/>
    </row>
    <row r="19" spans="1:4" ht="12.75">
      <c r="A19" s="3" t="s">
        <v>11</v>
      </c>
      <c r="B19" s="6">
        <v>34956</v>
      </c>
      <c r="C19" s="7"/>
      <c r="D19" s="6">
        <v>33499</v>
      </c>
    </row>
    <row r="20" spans="1:4" ht="12.75">
      <c r="A20" s="3" t="s">
        <v>12</v>
      </c>
      <c r="B20" s="9">
        <v>95756</v>
      </c>
      <c r="C20" s="7"/>
      <c r="D20" s="9">
        <v>116227</v>
      </c>
    </row>
    <row r="21" spans="1:4" ht="12.75">
      <c r="A21" s="3" t="s">
        <v>13</v>
      </c>
      <c r="B21" s="6">
        <v>47269</v>
      </c>
      <c r="C21" s="7"/>
      <c r="D21" s="6">
        <v>27371</v>
      </c>
    </row>
    <row r="22" spans="2:4" ht="12.75">
      <c r="B22" s="6"/>
      <c r="C22" s="7"/>
      <c r="D22" s="6"/>
    </row>
    <row r="23" spans="2:4" ht="12.75">
      <c r="B23" s="8">
        <v>177981</v>
      </c>
      <c r="C23" s="7"/>
      <c r="D23" s="8">
        <v>177097</v>
      </c>
    </row>
    <row r="24" spans="2:4" ht="12.75">
      <c r="B24" s="6"/>
      <c r="C24" s="7"/>
      <c r="D24" s="6"/>
    </row>
    <row r="25" spans="1:4" ht="12.75">
      <c r="A25" s="2" t="s">
        <v>14</v>
      </c>
      <c r="B25" s="6"/>
      <c r="C25" s="7"/>
      <c r="D25" s="6"/>
    </row>
    <row r="26" spans="2:4" ht="12.75">
      <c r="B26" s="6"/>
      <c r="C26" s="7"/>
      <c r="D26" s="6"/>
    </row>
    <row r="27" spans="1:4" ht="12.75">
      <c r="A27" s="3" t="s">
        <v>15</v>
      </c>
      <c r="B27" s="6">
        <f>70889+1031</f>
        <v>71920</v>
      </c>
      <c r="C27" s="7"/>
      <c r="D27" s="9">
        <v>68662</v>
      </c>
    </row>
    <row r="28" spans="1:4" ht="12.75">
      <c r="A28" s="3" t="s">
        <v>40</v>
      </c>
      <c r="B28" s="6">
        <v>270</v>
      </c>
      <c r="C28" s="7"/>
      <c r="D28" s="6">
        <v>1603</v>
      </c>
    </row>
    <row r="29" spans="1:4" ht="12.75">
      <c r="A29" s="3" t="s">
        <v>16</v>
      </c>
      <c r="B29" s="6">
        <v>5728</v>
      </c>
      <c r="C29" s="7"/>
      <c r="D29" s="6">
        <v>14564</v>
      </c>
    </row>
    <row r="30" spans="1:4" ht="12.75">
      <c r="A30" s="3" t="s">
        <v>17</v>
      </c>
      <c r="B30" s="6">
        <f>4538-1031</f>
        <v>3507</v>
      </c>
      <c r="C30" s="7"/>
      <c r="D30" s="6">
        <v>2</v>
      </c>
    </row>
    <row r="31" spans="2:4" ht="12.75">
      <c r="B31" s="6"/>
      <c r="C31" s="7"/>
      <c r="D31" s="6"/>
    </row>
    <row r="32" spans="2:4" ht="12.75">
      <c r="B32" s="8">
        <v>81425</v>
      </c>
      <c r="C32" s="7"/>
      <c r="D32" s="8">
        <v>84831</v>
      </c>
    </row>
    <row r="33" spans="2:4" ht="12.75">
      <c r="B33" s="6"/>
      <c r="C33" s="7"/>
      <c r="D33" s="6"/>
    </row>
    <row r="34" spans="1:4" ht="12.75">
      <c r="A34" s="3" t="s">
        <v>18</v>
      </c>
      <c r="B34" s="6">
        <v>96556</v>
      </c>
      <c r="C34" s="7"/>
      <c r="D34" s="6">
        <v>92266</v>
      </c>
    </row>
    <row r="35" spans="2:4" ht="12.75">
      <c r="B35" s="6"/>
      <c r="C35" s="7"/>
      <c r="D35" s="6"/>
    </row>
    <row r="36" spans="2:4" ht="13.5" thickBot="1">
      <c r="B36" s="10">
        <v>159622</v>
      </c>
      <c r="C36" s="7"/>
      <c r="D36" s="10">
        <v>158495</v>
      </c>
    </row>
    <row r="37" spans="2:4" ht="12.75">
      <c r="B37" s="6"/>
      <c r="C37" s="7"/>
      <c r="D37" s="6"/>
    </row>
    <row r="38" spans="1:4" ht="12.75">
      <c r="A38" s="2" t="s">
        <v>19</v>
      </c>
      <c r="B38" s="6"/>
      <c r="C38" s="7"/>
      <c r="D38" s="6"/>
    </row>
    <row r="39" spans="2:4" ht="12.75">
      <c r="B39" s="6"/>
      <c r="C39" s="7"/>
      <c r="D39" s="6"/>
    </row>
    <row r="40" spans="1:4" ht="12.75">
      <c r="A40" s="3" t="s">
        <v>20</v>
      </c>
      <c r="B40" s="6">
        <v>136208</v>
      </c>
      <c r="C40" s="7"/>
      <c r="D40" s="6">
        <v>136208</v>
      </c>
    </row>
    <row r="41" spans="1:4" ht="25.5">
      <c r="A41" s="11" t="s">
        <v>25</v>
      </c>
      <c r="B41" s="6">
        <v>0</v>
      </c>
      <c r="C41" s="7"/>
      <c r="D41" s="6">
        <v>0</v>
      </c>
    </row>
    <row r="42" spans="1:4" ht="12.75">
      <c r="A42" s="3" t="s">
        <v>21</v>
      </c>
      <c r="B42" s="6">
        <v>8436</v>
      </c>
      <c r="C42" s="7"/>
      <c r="D42" s="6">
        <v>7370</v>
      </c>
    </row>
    <row r="43" spans="2:4" ht="12.75">
      <c r="B43" s="12"/>
      <c r="C43" s="7"/>
      <c r="D43" s="12"/>
    </row>
    <row r="44" spans="1:4" ht="12.75">
      <c r="A44" s="3" t="s">
        <v>22</v>
      </c>
      <c r="B44" s="6">
        <v>144644</v>
      </c>
      <c r="C44" s="7"/>
      <c r="D44" s="6">
        <v>143578</v>
      </c>
    </row>
    <row r="45" spans="2:4" ht="12.75">
      <c r="B45" s="6"/>
      <c r="C45" s="7"/>
      <c r="D45" s="6"/>
    </row>
    <row r="46" spans="1:4" ht="12.75">
      <c r="A46" s="2" t="s">
        <v>23</v>
      </c>
      <c r="B46" s="6">
        <v>11493</v>
      </c>
      <c r="C46" s="7"/>
      <c r="D46" s="6">
        <v>10500</v>
      </c>
    </row>
    <row r="47" spans="2:4" ht="12.75">
      <c r="B47" s="6"/>
      <c r="C47" s="7"/>
      <c r="D47" s="6"/>
    </row>
    <row r="48" spans="1:4" ht="12.75">
      <c r="A48" s="2" t="s">
        <v>24</v>
      </c>
      <c r="B48" s="6"/>
      <c r="C48" s="7"/>
      <c r="D48" s="6"/>
    </row>
    <row r="49" spans="2:4" ht="12.75">
      <c r="B49" s="12"/>
      <c r="C49" s="7"/>
      <c r="D49" s="12"/>
    </row>
    <row r="50" spans="1:4" ht="12.75">
      <c r="A50" s="3" t="s">
        <v>16</v>
      </c>
      <c r="B50" s="14">
        <v>3263</v>
      </c>
      <c r="C50" s="7"/>
      <c r="D50" s="14">
        <v>4159</v>
      </c>
    </row>
    <row r="51" spans="1:4" ht="12.75">
      <c r="A51" s="3" t="s">
        <v>26</v>
      </c>
      <c r="B51" s="14">
        <v>59</v>
      </c>
      <c r="C51" s="7"/>
      <c r="D51" s="14">
        <v>59</v>
      </c>
    </row>
    <row r="52" spans="1:4" ht="12.75">
      <c r="A52" s="3" t="s">
        <v>40</v>
      </c>
      <c r="B52" s="15">
        <v>163</v>
      </c>
      <c r="C52" s="7"/>
      <c r="D52" s="15">
        <v>199</v>
      </c>
    </row>
    <row r="53" spans="2:4" ht="12.75">
      <c r="B53" s="6"/>
      <c r="C53" s="7"/>
      <c r="D53" s="6"/>
    </row>
    <row r="54" spans="2:4" ht="12.75">
      <c r="B54" s="6">
        <v>3485</v>
      </c>
      <c r="C54" s="7"/>
      <c r="D54" s="6">
        <v>4417</v>
      </c>
    </row>
    <row r="55" spans="2:4" ht="12.75">
      <c r="B55" s="6"/>
      <c r="C55" s="7"/>
      <c r="D55" s="6"/>
    </row>
    <row r="56" spans="2:4" ht="13.5" thickBot="1">
      <c r="B56" s="10">
        <v>159622</v>
      </c>
      <c r="C56" s="7"/>
      <c r="D56" s="10">
        <v>158495</v>
      </c>
    </row>
    <row r="57" ht="12.75">
      <c r="D57" s="20"/>
    </row>
    <row r="58" spans="1:5" ht="33" customHeight="1">
      <c r="A58" s="137" t="s">
        <v>182</v>
      </c>
      <c r="B58" s="137"/>
      <c r="C58" s="137"/>
      <c r="D58" s="137"/>
      <c r="E58" s="137"/>
    </row>
    <row r="59" ht="12.75">
      <c r="A59" s="30" t="s">
        <v>134</v>
      </c>
    </row>
  </sheetData>
  <mergeCells count="1">
    <mergeCell ref="A58:E58"/>
  </mergeCells>
  <printOptions horizontalCentered="1"/>
  <pageMargins left="0.75" right="0.75" top="0.7" bottom="0.55" header="0.5" footer="0.5"/>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59"/>
  <sheetViews>
    <sheetView workbookViewId="0" topLeftCell="A4">
      <selection activeCell="D13" sqref="D13"/>
    </sheetView>
  </sheetViews>
  <sheetFormatPr defaultColWidth="9.140625" defaultRowHeight="12.75"/>
  <cols>
    <col min="1" max="1" width="38.8515625" style="3" customWidth="1"/>
    <col min="2" max="2" width="10.140625" style="3" bestFit="1" customWidth="1"/>
    <col min="3" max="3" width="3.57421875" style="3" customWidth="1"/>
    <col min="4" max="4" width="10.140625" style="3" bestFit="1" customWidth="1"/>
    <col min="5" max="5" width="4.00390625" style="3" customWidth="1"/>
    <col min="6" max="6" width="10.140625" style="3" bestFit="1" customWidth="1"/>
    <col min="7" max="7" width="3.28125" style="3" customWidth="1"/>
    <col min="8" max="8" width="10.140625" style="3" bestFit="1" customWidth="1"/>
    <col min="9" max="16384" width="9.140625" style="3" customWidth="1"/>
  </cols>
  <sheetData>
    <row r="1" ht="12.75">
      <c r="A1" s="2" t="s">
        <v>1</v>
      </c>
    </row>
    <row r="2" ht="12.75">
      <c r="A2" s="2" t="s">
        <v>27</v>
      </c>
    </row>
    <row r="3" ht="12.75">
      <c r="A3" s="2" t="s">
        <v>185</v>
      </c>
    </row>
    <row r="5" spans="2:8" ht="12.75">
      <c r="B5" s="138" t="s">
        <v>61</v>
      </c>
      <c r="C5" s="138"/>
      <c r="D5" s="138"/>
      <c r="E5" s="5"/>
      <c r="F5" s="138" t="s">
        <v>112</v>
      </c>
      <c r="G5" s="138"/>
      <c r="H5" s="138"/>
    </row>
    <row r="6" spans="2:8" ht="12.75">
      <c r="B6" s="5" t="s">
        <v>183</v>
      </c>
      <c r="C6" s="5"/>
      <c r="D6" s="5" t="s">
        <v>117</v>
      </c>
      <c r="E6" s="5"/>
      <c r="F6" s="5" t="s">
        <v>183</v>
      </c>
      <c r="G6" s="5"/>
      <c r="H6" s="5" t="s">
        <v>117</v>
      </c>
    </row>
    <row r="7" spans="2:8" ht="12.75">
      <c r="B7" s="5" t="s">
        <v>28</v>
      </c>
      <c r="C7" s="5"/>
      <c r="D7" s="5" t="s">
        <v>28</v>
      </c>
      <c r="E7" s="5"/>
      <c r="F7" s="5" t="s">
        <v>28</v>
      </c>
      <c r="G7" s="5"/>
      <c r="H7" s="5" t="s">
        <v>28</v>
      </c>
    </row>
    <row r="9" spans="1:8" ht="12.75">
      <c r="A9" s="3" t="s">
        <v>29</v>
      </c>
      <c r="B9" s="6">
        <v>47757</v>
      </c>
      <c r="C9" s="6"/>
      <c r="D9" s="6">
        <v>68080</v>
      </c>
      <c r="E9" s="6"/>
      <c r="F9" s="6">
        <v>155286</v>
      </c>
      <c r="G9" s="6"/>
      <c r="H9" s="6">
        <v>196381</v>
      </c>
    </row>
    <row r="10" spans="2:8" ht="12.75">
      <c r="B10" s="6"/>
      <c r="C10" s="6"/>
      <c r="D10" s="6"/>
      <c r="E10" s="6"/>
      <c r="F10" s="6"/>
      <c r="G10" s="6"/>
      <c r="H10" s="6"/>
    </row>
    <row r="11" spans="1:8" ht="12.75">
      <c r="A11" s="3" t="s">
        <v>31</v>
      </c>
      <c r="B11" s="6">
        <v>-36272</v>
      </c>
      <c r="C11" s="6"/>
      <c r="D11" s="6">
        <v>-54086</v>
      </c>
      <c r="E11" s="6"/>
      <c r="F11" s="6">
        <v>-114415</v>
      </c>
      <c r="G11" s="6"/>
      <c r="H11" s="6">
        <v>-149900</v>
      </c>
    </row>
    <row r="12" spans="2:8" ht="12.75">
      <c r="B12" s="12"/>
      <c r="C12" s="12"/>
      <c r="D12" s="12"/>
      <c r="E12" s="6"/>
      <c r="F12" s="12"/>
      <c r="G12" s="12"/>
      <c r="H12" s="12"/>
    </row>
    <row r="13" spans="1:8" ht="12.75">
      <c r="A13" s="3" t="s">
        <v>30</v>
      </c>
      <c r="B13" s="6">
        <v>11485</v>
      </c>
      <c r="C13" s="6"/>
      <c r="D13" s="6">
        <v>13994</v>
      </c>
      <c r="E13" s="6"/>
      <c r="F13" s="6">
        <v>40871</v>
      </c>
      <c r="G13" s="6"/>
      <c r="H13" s="6">
        <v>46481</v>
      </c>
    </row>
    <row r="14" spans="2:8" ht="12.75">
      <c r="B14" s="6"/>
      <c r="C14" s="6"/>
      <c r="D14" s="6"/>
      <c r="E14" s="6"/>
      <c r="F14" s="6"/>
      <c r="G14" s="6"/>
      <c r="H14" s="6"/>
    </row>
    <row r="15" spans="1:8" ht="12.75">
      <c r="A15" s="3" t="s">
        <v>34</v>
      </c>
      <c r="B15" s="6">
        <v>114</v>
      </c>
      <c r="C15" s="6"/>
      <c r="D15" s="6">
        <v>543</v>
      </c>
      <c r="E15" s="6"/>
      <c r="F15" s="6">
        <v>1388</v>
      </c>
      <c r="G15" s="6"/>
      <c r="H15" s="6">
        <v>1807</v>
      </c>
    </row>
    <row r="16" spans="2:8" ht="12.75">
      <c r="B16" s="6"/>
      <c r="C16" s="6"/>
      <c r="D16" s="6"/>
      <c r="E16" s="6"/>
      <c r="F16" s="6"/>
      <c r="G16" s="6"/>
      <c r="H16" s="6"/>
    </row>
    <row r="17" spans="1:8" ht="12.75">
      <c r="A17" s="3" t="s">
        <v>32</v>
      </c>
      <c r="B17" s="6">
        <v>-12056</v>
      </c>
      <c r="C17" s="6"/>
      <c r="D17" s="6">
        <v>-12047</v>
      </c>
      <c r="E17" s="6"/>
      <c r="F17" s="6">
        <v>-35597</v>
      </c>
      <c r="G17" s="6"/>
      <c r="H17" s="6">
        <v>-35381</v>
      </c>
    </row>
    <row r="18" spans="2:8" ht="12.75">
      <c r="B18" s="12"/>
      <c r="C18" s="12"/>
      <c r="D18" s="12"/>
      <c r="E18" s="6"/>
      <c r="F18" s="12"/>
      <c r="G18" s="12"/>
      <c r="H18" s="12"/>
    </row>
    <row r="19" spans="1:8" ht="12.75">
      <c r="A19" s="3" t="s">
        <v>272</v>
      </c>
      <c r="B19" s="6">
        <v>-457</v>
      </c>
      <c r="C19" s="6"/>
      <c r="D19" s="6">
        <v>2490</v>
      </c>
      <c r="E19" s="6"/>
      <c r="F19" s="6">
        <v>6662</v>
      </c>
      <c r="G19" s="6"/>
      <c r="H19" s="6">
        <v>12907</v>
      </c>
    </row>
    <row r="20" spans="2:8" ht="12.75">
      <c r="B20" s="6"/>
      <c r="C20" s="6"/>
      <c r="D20" s="6"/>
      <c r="E20" s="6"/>
      <c r="F20" s="6"/>
      <c r="G20" s="6"/>
      <c r="H20" s="6"/>
    </row>
    <row r="21" spans="1:8" ht="12.75">
      <c r="A21" s="3" t="s">
        <v>273</v>
      </c>
      <c r="B21" s="6">
        <v>-363</v>
      </c>
      <c r="C21" s="6"/>
      <c r="D21" s="6">
        <v>-329</v>
      </c>
      <c r="E21" s="6"/>
      <c r="F21" s="6">
        <v>-920</v>
      </c>
      <c r="G21" s="6"/>
      <c r="H21" s="6">
        <v>-1035</v>
      </c>
    </row>
    <row r="22" spans="2:8" ht="12.75">
      <c r="B22" s="6"/>
      <c r="C22" s="6"/>
      <c r="D22" s="6"/>
      <c r="E22" s="6"/>
      <c r="F22" s="6"/>
      <c r="G22" s="6"/>
      <c r="H22" s="6"/>
    </row>
    <row r="23" spans="1:8" ht="12.75">
      <c r="A23" s="3" t="s">
        <v>33</v>
      </c>
      <c r="B23" s="6">
        <v>0</v>
      </c>
      <c r="C23" s="6"/>
      <c r="D23" s="6">
        <v>62</v>
      </c>
      <c r="E23" s="6"/>
      <c r="F23" s="6">
        <v>0</v>
      </c>
      <c r="G23" s="6"/>
      <c r="H23" s="6">
        <v>215</v>
      </c>
    </row>
    <row r="24" spans="2:8" ht="12.75">
      <c r="B24" s="12"/>
      <c r="C24" s="12"/>
      <c r="D24" s="12"/>
      <c r="E24" s="6"/>
      <c r="F24" s="12"/>
      <c r="G24" s="12"/>
      <c r="H24" s="12"/>
    </row>
    <row r="25" spans="1:8" ht="12.75">
      <c r="A25" s="3" t="s">
        <v>270</v>
      </c>
      <c r="B25" s="6">
        <v>-820</v>
      </c>
      <c r="C25" s="6"/>
      <c r="D25" s="6">
        <v>2223</v>
      </c>
      <c r="E25" s="6"/>
      <c r="F25" s="6">
        <v>5742</v>
      </c>
      <c r="G25" s="6"/>
      <c r="H25" s="6">
        <v>12087</v>
      </c>
    </row>
    <row r="26" spans="2:8" ht="12.75">
      <c r="B26" s="6"/>
      <c r="C26" s="6"/>
      <c r="D26" s="6"/>
      <c r="E26" s="6"/>
      <c r="F26" s="6"/>
      <c r="G26" s="6"/>
      <c r="H26" s="6"/>
    </row>
    <row r="27" spans="1:8" ht="12.75">
      <c r="A27" s="3" t="s">
        <v>35</v>
      </c>
      <c r="B27" s="6"/>
      <c r="C27" s="6"/>
      <c r="D27" s="6"/>
      <c r="E27" s="6"/>
      <c r="F27" s="6"/>
      <c r="G27" s="6"/>
      <c r="H27" s="6"/>
    </row>
    <row r="28" spans="1:8" ht="12.75">
      <c r="A28" s="17" t="s">
        <v>36</v>
      </c>
      <c r="B28" s="13">
        <v>-390</v>
      </c>
      <c r="C28" s="6"/>
      <c r="D28" s="13">
        <v>-657</v>
      </c>
      <c r="E28" s="6"/>
      <c r="F28" s="13">
        <v>-3182</v>
      </c>
      <c r="G28" s="6"/>
      <c r="H28" s="13">
        <v>-3947</v>
      </c>
    </row>
    <row r="29" spans="1:8" ht="12.75">
      <c r="A29" s="17" t="s">
        <v>37</v>
      </c>
      <c r="B29" s="15">
        <v>0</v>
      </c>
      <c r="C29" s="6"/>
      <c r="D29" s="15">
        <v>0</v>
      </c>
      <c r="E29" s="6"/>
      <c r="F29" s="15"/>
      <c r="G29" s="6"/>
      <c r="H29" s="15">
        <v>16</v>
      </c>
    </row>
    <row r="30" spans="2:8" ht="12.75">
      <c r="B30" s="6">
        <v>-390</v>
      </c>
      <c r="C30" s="6"/>
      <c r="D30" s="6">
        <v>-657</v>
      </c>
      <c r="E30" s="6"/>
      <c r="F30" s="6">
        <v>-3182</v>
      </c>
      <c r="G30" s="6"/>
      <c r="H30" s="6">
        <v>-3931</v>
      </c>
    </row>
    <row r="31" spans="2:8" ht="12.75">
      <c r="B31" s="12"/>
      <c r="C31" s="12"/>
      <c r="D31" s="12"/>
      <c r="E31" s="6"/>
      <c r="F31" s="12"/>
      <c r="G31" s="12"/>
      <c r="H31" s="12"/>
    </row>
    <row r="32" spans="1:8" ht="12.75">
      <c r="A32" s="3" t="s">
        <v>269</v>
      </c>
      <c r="B32" s="6">
        <v>-1210</v>
      </c>
      <c r="C32" s="6"/>
      <c r="D32" s="6">
        <v>1566</v>
      </c>
      <c r="E32" s="6"/>
      <c r="F32" s="6">
        <v>2560</v>
      </c>
      <c r="G32" s="6"/>
      <c r="H32" s="6">
        <v>8156</v>
      </c>
    </row>
    <row r="33" spans="2:8" ht="12.75">
      <c r="B33" s="6"/>
      <c r="C33" s="6"/>
      <c r="D33" s="6"/>
      <c r="E33" s="6"/>
      <c r="F33" s="6"/>
      <c r="G33" s="6"/>
      <c r="H33" s="6"/>
    </row>
    <row r="34" spans="1:8" ht="12.75">
      <c r="A34" s="3" t="s">
        <v>38</v>
      </c>
      <c r="B34" s="6">
        <v>-443</v>
      </c>
      <c r="C34" s="6"/>
      <c r="D34" s="6">
        <v>-463</v>
      </c>
      <c r="E34" s="6"/>
      <c r="F34" s="6">
        <v>-1893</v>
      </c>
      <c r="G34" s="6"/>
      <c r="H34" s="6">
        <v>-1475</v>
      </c>
    </row>
    <row r="35" spans="2:8" ht="12.75">
      <c r="B35" s="12"/>
      <c r="C35" s="12"/>
      <c r="D35" s="12"/>
      <c r="E35" s="6"/>
      <c r="F35" s="6"/>
      <c r="G35" s="12"/>
      <c r="H35" s="12"/>
    </row>
    <row r="36" spans="1:8" ht="13.5" thickBot="1">
      <c r="A36" s="3" t="s">
        <v>271</v>
      </c>
      <c r="B36" s="10">
        <v>-1653</v>
      </c>
      <c r="C36" s="10"/>
      <c r="D36" s="10">
        <v>1103</v>
      </c>
      <c r="E36" s="6"/>
      <c r="F36" s="10">
        <v>667</v>
      </c>
      <c r="G36" s="10"/>
      <c r="H36" s="10">
        <v>6681</v>
      </c>
    </row>
    <row r="37" spans="2:8" ht="12.75">
      <c r="B37" s="6"/>
      <c r="C37" s="6"/>
      <c r="D37" s="6"/>
      <c r="E37" s="6"/>
      <c r="F37" s="6"/>
      <c r="G37" s="6"/>
      <c r="H37" s="6"/>
    </row>
    <row r="38" spans="1:8" ht="13.5" thickBot="1">
      <c r="A38" s="3" t="s">
        <v>251</v>
      </c>
      <c r="B38" s="16">
        <v>-1.2135851051333255</v>
      </c>
      <c r="C38" s="51"/>
      <c r="D38" s="16">
        <v>0.95</v>
      </c>
      <c r="E38" s="6"/>
      <c r="F38" s="16">
        <v>0.48969223540467516</v>
      </c>
      <c r="G38" s="16"/>
      <c r="H38" s="16">
        <v>5.77</v>
      </c>
    </row>
    <row r="39" spans="2:8" ht="12.75">
      <c r="B39" s="18"/>
      <c r="C39" s="6"/>
      <c r="D39" s="18"/>
      <c r="E39" s="6"/>
      <c r="F39" s="18"/>
      <c r="G39" s="18"/>
      <c r="H39" s="18"/>
    </row>
    <row r="40" spans="1:8" ht="13.5" thickBot="1">
      <c r="A40" s="3" t="s">
        <v>39</v>
      </c>
      <c r="B40" s="52" t="s">
        <v>217</v>
      </c>
      <c r="C40" s="51"/>
      <c r="D40" s="16">
        <v>0.91</v>
      </c>
      <c r="E40" s="6"/>
      <c r="F40" s="52" t="s">
        <v>217</v>
      </c>
      <c r="G40" s="16"/>
      <c r="H40" s="19">
        <v>4.95</v>
      </c>
    </row>
    <row r="41" spans="2:6" ht="12.75">
      <c r="B41" s="6"/>
      <c r="C41" s="6"/>
      <c r="D41" s="6"/>
      <c r="E41" s="6"/>
      <c r="F41" s="6"/>
    </row>
    <row r="42" spans="1:8" ht="26.25" customHeight="1">
      <c r="A42" s="139" t="s">
        <v>186</v>
      </c>
      <c r="B42" s="139"/>
      <c r="C42" s="139"/>
      <c r="D42" s="139"/>
      <c r="E42" s="139"/>
      <c r="F42" s="139"/>
      <c r="G42" s="139"/>
      <c r="H42" s="139"/>
    </row>
    <row r="59" ht="12.75">
      <c r="C59" s="2">
        <v>2</v>
      </c>
    </row>
  </sheetData>
  <mergeCells count="3">
    <mergeCell ref="B5:D5"/>
    <mergeCell ref="F5:H5"/>
    <mergeCell ref="A42:H42"/>
  </mergeCells>
  <printOptions horizontalCentered="1"/>
  <pageMargins left="0.53" right="0.47" top="1" bottom="0.65" header="0.5" footer="0.5"/>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G46"/>
  <sheetViews>
    <sheetView zoomScale="75" zoomScaleNormal="75" workbookViewId="0" topLeftCell="A34">
      <selection activeCell="G21" sqref="G21"/>
    </sheetView>
  </sheetViews>
  <sheetFormatPr defaultColWidth="9.140625" defaultRowHeight="12.75"/>
  <cols>
    <col min="1" max="1" width="43.57421875" style="32" customWidth="1"/>
    <col min="2" max="2" width="15.140625" style="32" customWidth="1"/>
    <col min="3" max="3" width="15.7109375" style="32" customWidth="1"/>
    <col min="4" max="4" width="14.421875" style="32" customWidth="1"/>
    <col min="5" max="5" width="14.28125" style="32" customWidth="1"/>
    <col min="6" max="6" width="16.7109375" style="32" customWidth="1"/>
    <col min="7" max="7" width="13.57421875" style="32" customWidth="1"/>
    <col min="8" max="16384" width="9.140625" style="32" customWidth="1"/>
  </cols>
  <sheetData>
    <row r="1" ht="15.75">
      <c r="A1" s="31" t="s">
        <v>1</v>
      </c>
    </row>
    <row r="2" ht="15.75">
      <c r="A2" s="31" t="s">
        <v>135</v>
      </c>
    </row>
    <row r="3" ht="15.75">
      <c r="A3" s="31" t="s">
        <v>185</v>
      </c>
    </row>
    <row r="5" spans="2:7" ht="15.75">
      <c r="B5" s="31"/>
      <c r="C5" s="31"/>
      <c r="D5" s="140" t="s">
        <v>136</v>
      </c>
      <c r="E5" s="140"/>
      <c r="F5" s="33" t="s">
        <v>137</v>
      </c>
      <c r="G5" s="31"/>
    </row>
    <row r="6" spans="2:7" s="25" customFormat="1" ht="79.5" customHeight="1">
      <c r="B6" s="29" t="s">
        <v>20</v>
      </c>
      <c r="C6" s="29" t="s">
        <v>25</v>
      </c>
      <c r="D6" s="29" t="s">
        <v>138</v>
      </c>
      <c r="E6" s="29" t="s">
        <v>139</v>
      </c>
      <c r="F6" s="29" t="s">
        <v>140</v>
      </c>
      <c r="G6" s="29" t="s">
        <v>82</v>
      </c>
    </row>
    <row r="7" spans="2:7" ht="15.75">
      <c r="B7" s="29" t="s">
        <v>5</v>
      </c>
      <c r="C7" s="29" t="s">
        <v>5</v>
      </c>
      <c r="D7" s="29" t="s">
        <v>5</v>
      </c>
      <c r="E7" s="29" t="s">
        <v>5</v>
      </c>
      <c r="F7" s="29" t="s">
        <v>5</v>
      </c>
      <c r="G7" s="29" t="s">
        <v>5</v>
      </c>
    </row>
    <row r="9" spans="1:7" ht="15.75">
      <c r="A9" s="31" t="s">
        <v>188</v>
      </c>
      <c r="B9" s="55"/>
      <c r="C9" s="55"/>
      <c r="D9" s="55"/>
      <c r="E9" s="55"/>
      <c r="F9" s="55"/>
      <c r="G9" s="55"/>
    </row>
    <row r="10" spans="1:7" ht="15">
      <c r="A10" s="55"/>
      <c r="B10" s="55"/>
      <c r="C10" s="55"/>
      <c r="D10" s="55"/>
      <c r="E10" s="55"/>
      <c r="F10" s="55"/>
      <c r="G10" s="55"/>
    </row>
    <row r="11" spans="1:7" ht="15">
      <c r="A11" s="55" t="s">
        <v>187</v>
      </c>
      <c r="B11" s="34">
        <v>136208</v>
      </c>
      <c r="C11" s="34">
        <v>0</v>
      </c>
      <c r="D11" s="34">
        <v>9892</v>
      </c>
      <c r="E11" s="34">
        <v>315</v>
      </c>
      <c r="F11" s="34">
        <v>-2837</v>
      </c>
      <c r="G11" s="34">
        <v>143578</v>
      </c>
    </row>
    <row r="12" spans="1:7" ht="15">
      <c r="A12" s="55"/>
      <c r="B12" s="34"/>
      <c r="C12" s="34"/>
      <c r="D12" s="34"/>
      <c r="E12" s="34"/>
      <c r="F12" s="34"/>
      <c r="G12" s="34"/>
    </row>
    <row r="13" spans="1:7" ht="15">
      <c r="A13" s="56"/>
      <c r="B13" s="35"/>
      <c r="C13" s="35"/>
      <c r="D13" s="35"/>
      <c r="E13" s="35"/>
      <c r="F13" s="35"/>
      <c r="G13" s="35"/>
    </row>
    <row r="14" spans="1:7" ht="45">
      <c r="A14" s="56" t="s">
        <v>170</v>
      </c>
      <c r="B14" s="37">
        <v>0</v>
      </c>
      <c r="C14" s="34">
        <v>0</v>
      </c>
      <c r="D14" s="34">
        <v>0</v>
      </c>
      <c r="E14" s="34">
        <v>399</v>
      </c>
      <c r="F14" s="34"/>
      <c r="G14" s="38">
        <v>399</v>
      </c>
    </row>
    <row r="15" spans="1:7" ht="29.25" customHeight="1">
      <c r="A15" s="56"/>
      <c r="B15" s="39"/>
      <c r="C15" s="35"/>
      <c r="D15" s="35"/>
      <c r="E15" s="35"/>
      <c r="F15" s="35"/>
      <c r="G15" s="40"/>
    </row>
    <row r="16" spans="1:7" ht="15">
      <c r="A16" s="55"/>
      <c r="B16" s="41"/>
      <c r="C16" s="41"/>
      <c r="D16" s="41"/>
      <c r="E16" s="41"/>
      <c r="F16" s="41"/>
      <c r="G16" s="41"/>
    </row>
    <row r="17" spans="1:7" ht="30">
      <c r="A17" s="56" t="s">
        <v>274</v>
      </c>
      <c r="B17" s="41">
        <v>0</v>
      </c>
      <c r="C17" s="41">
        <v>0</v>
      </c>
      <c r="D17" s="41">
        <v>0</v>
      </c>
      <c r="E17" s="41">
        <v>399</v>
      </c>
      <c r="F17" s="41">
        <v>0</v>
      </c>
      <c r="G17" s="41">
        <v>399</v>
      </c>
    </row>
    <row r="18" spans="1:7" ht="15">
      <c r="A18" s="55"/>
      <c r="B18" s="41"/>
      <c r="C18" s="41"/>
      <c r="D18" s="41"/>
      <c r="E18" s="41"/>
      <c r="F18" s="41"/>
      <c r="G18" s="41">
        <v>0</v>
      </c>
    </row>
    <row r="19" spans="1:7" ht="15">
      <c r="A19" s="55" t="s">
        <v>125</v>
      </c>
      <c r="B19" s="41">
        <v>0</v>
      </c>
      <c r="C19" s="41">
        <v>0</v>
      </c>
      <c r="D19" s="41">
        <v>0</v>
      </c>
      <c r="E19" s="41">
        <v>0</v>
      </c>
      <c r="F19" s="41">
        <v>667</v>
      </c>
      <c r="G19" s="41">
        <v>667</v>
      </c>
    </row>
    <row r="20" spans="1:7" ht="15">
      <c r="A20" s="55"/>
      <c r="B20" s="41"/>
      <c r="C20" s="41"/>
      <c r="D20" s="41"/>
      <c r="E20" s="41"/>
      <c r="F20" s="41"/>
      <c r="G20" s="41"/>
    </row>
    <row r="21" spans="1:7" ht="15.75" thickBot="1">
      <c r="A21" s="32" t="s">
        <v>184</v>
      </c>
      <c r="B21" s="42">
        <v>136208</v>
      </c>
      <c r="C21" s="42">
        <v>0</v>
      </c>
      <c r="D21" s="42">
        <v>9892</v>
      </c>
      <c r="E21" s="42">
        <v>714</v>
      </c>
      <c r="F21" s="42">
        <v>-2170</v>
      </c>
      <c r="G21" s="42">
        <v>144644</v>
      </c>
    </row>
    <row r="22" spans="1:7" ht="15">
      <c r="A22" s="53"/>
      <c r="B22" s="53"/>
      <c r="C22" s="53"/>
      <c r="D22" s="53"/>
      <c r="E22" s="53"/>
      <c r="F22" s="54"/>
      <c r="G22" s="54"/>
    </row>
    <row r="23" ht="15.75">
      <c r="A23" s="31" t="s">
        <v>126</v>
      </c>
    </row>
    <row r="25" spans="1:7" ht="15">
      <c r="A25" s="32" t="s">
        <v>118</v>
      </c>
      <c r="B25" s="34">
        <v>115571</v>
      </c>
      <c r="C25" s="34">
        <v>28485</v>
      </c>
      <c r="D25" s="34">
        <v>1524</v>
      </c>
      <c r="E25" s="34">
        <v>371</v>
      </c>
      <c r="F25" s="34">
        <v>-4922</v>
      </c>
      <c r="G25" s="34">
        <v>141029</v>
      </c>
    </row>
    <row r="26" spans="2:7" ht="15">
      <c r="B26" s="35"/>
      <c r="C26" s="35"/>
      <c r="D26" s="35"/>
      <c r="E26" s="35"/>
      <c r="F26" s="35"/>
      <c r="G26" s="35"/>
    </row>
    <row r="27" spans="1:7" ht="60">
      <c r="A27" s="36" t="s">
        <v>121</v>
      </c>
      <c r="B27" s="37">
        <v>961</v>
      </c>
      <c r="C27" s="34"/>
      <c r="D27" s="34"/>
      <c r="E27" s="34"/>
      <c r="F27" s="34"/>
      <c r="G27" s="38">
        <v>961</v>
      </c>
    </row>
    <row r="28" spans="1:7" ht="15">
      <c r="A28" s="36"/>
      <c r="B28" s="37"/>
      <c r="C28" s="34"/>
      <c r="D28" s="34"/>
      <c r="E28" s="34"/>
      <c r="F28" s="34"/>
      <c r="G28" s="38"/>
    </row>
    <row r="29" spans="1:7" ht="45">
      <c r="A29" s="36" t="s">
        <v>122</v>
      </c>
      <c r="B29" s="37"/>
      <c r="C29" s="34">
        <v>-961</v>
      </c>
      <c r="D29" s="34"/>
      <c r="E29" s="34"/>
      <c r="F29" s="34"/>
      <c r="G29" s="38">
        <v>-961</v>
      </c>
    </row>
    <row r="30" spans="1:7" ht="15">
      <c r="A30" s="36"/>
      <c r="B30" s="37"/>
      <c r="C30" s="34"/>
      <c r="D30" s="34"/>
      <c r="E30" s="34"/>
      <c r="F30" s="34"/>
      <c r="G30" s="38"/>
    </row>
    <row r="31" spans="1:7" ht="60">
      <c r="A31" s="36" t="s">
        <v>123</v>
      </c>
      <c r="B31" s="37"/>
      <c r="C31" s="34"/>
      <c r="D31" s="34">
        <v>384</v>
      </c>
      <c r="E31" s="34"/>
      <c r="F31" s="34"/>
      <c r="G31" s="38">
        <v>384</v>
      </c>
    </row>
    <row r="32" spans="1:7" ht="15">
      <c r="A32" s="36"/>
      <c r="B32" s="37"/>
      <c r="C32" s="34"/>
      <c r="D32" s="34"/>
      <c r="E32" s="34"/>
      <c r="F32" s="34"/>
      <c r="G32" s="38" t="s">
        <v>124</v>
      </c>
    </row>
    <row r="33" spans="1:7" ht="45">
      <c r="A33" s="36" t="s">
        <v>170</v>
      </c>
      <c r="B33" s="37">
        <v>0</v>
      </c>
      <c r="C33" s="34">
        <v>0</v>
      </c>
      <c r="D33" s="34">
        <v>0</v>
      </c>
      <c r="E33" s="34">
        <v>105</v>
      </c>
      <c r="F33" s="34"/>
      <c r="G33" s="38">
        <v>105</v>
      </c>
    </row>
    <row r="34" spans="2:7" ht="15">
      <c r="B34" s="37"/>
      <c r="C34" s="34"/>
      <c r="D34" s="34"/>
      <c r="E34" s="34"/>
      <c r="F34" s="34"/>
      <c r="G34" s="38" t="s">
        <v>124</v>
      </c>
    </row>
    <row r="35" spans="1:7" ht="45">
      <c r="A35" s="36" t="s">
        <v>96</v>
      </c>
      <c r="B35" s="37">
        <v>0</v>
      </c>
      <c r="C35" s="34">
        <v>0</v>
      </c>
      <c r="D35" s="34">
        <v>0</v>
      </c>
      <c r="E35" s="34"/>
      <c r="F35" s="34">
        <v>-656</v>
      </c>
      <c r="G35" s="38">
        <v>-656</v>
      </c>
    </row>
    <row r="36" spans="1:7" ht="15">
      <c r="A36" s="36"/>
      <c r="B36" s="37"/>
      <c r="C36" s="34"/>
      <c r="D36" s="34"/>
      <c r="E36" s="34"/>
      <c r="F36" s="34"/>
      <c r="G36" s="38">
        <v>0</v>
      </c>
    </row>
    <row r="37" spans="1:7" ht="30">
      <c r="A37" s="36" t="s">
        <v>120</v>
      </c>
      <c r="B37" s="37">
        <v>0</v>
      </c>
      <c r="C37" s="34">
        <v>0</v>
      </c>
      <c r="D37" s="34">
        <v>0</v>
      </c>
      <c r="E37" s="34"/>
      <c r="F37" s="34">
        <v>-2496</v>
      </c>
      <c r="G37" s="38">
        <v>-2496</v>
      </c>
    </row>
    <row r="38" spans="1:7" ht="15">
      <c r="A38" s="36"/>
      <c r="B38" s="39"/>
      <c r="C38" s="35"/>
      <c r="D38" s="35"/>
      <c r="E38" s="35"/>
      <c r="F38" s="35"/>
      <c r="G38" s="40"/>
    </row>
    <row r="39" spans="2:7" ht="15">
      <c r="B39" s="41"/>
      <c r="C39" s="41"/>
      <c r="D39" s="41"/>
      <c r="E39" s="41"/>
      <c r="F39" s="41"/>
      <c r="G39" s="41"/>
    </row>
    <row r="40" spans="1:7" ht="30">
      <c r="A40" s="36" t="s">
        <v>97</v>
      </c>
      <c r="B40" s="41">
        <v>961</v>
      </c>
      <c r="C40" s="41">
        <v>-961</v>
      </c>
      <c r="D40" s="41">
        <v>384</v>
      </c>
      <c r="E40" s="41">
        <v>105</v>
      </c>
      <c r="F40" s="41">
        <v>-3152</v>
      </c>
      <c r="G40" s="41">
        <v>-2663</v>
      </c>
    </row>
    <row r="41" spans="2:7" ht="15">
      <c r="B41" s="41"/>
      <c r="C41" s="41"/>
      <c r="D41" s="41"/>
      <c r="E41" s="41"/>
      <c r="F41" s="41"/>
      <c r="G41" s="41"/>
    </row>
    <row r="42" spans="1:7" ht="15">
      <c r="A42" s="32" t="s">
        <v>125</v>
      </c>
      <c r="B42" s="41">
        <v>0</v>
      </c>
      <c r="C42" s="41">
        <v>0</v>
      </c>
      <c r="D42" s="41">
        <v>0</v>
      </c>
      <c r="E42" s="41">
        <v>0</v>
      </c>
      <c r="F42" s="41">
        <v>6681</v>
      </c>
      <c r="G42" s="41">
        <v>6681</v>
      </c>
    </row>
    <row r="43" spans="2:7" ht="15">
      <c r="B43" s="41"/>
      <c r="C43" s="41"/>
      <c r="D43" s="41"/>
      <c r="E43" s="41"/>
      <c r="F43" s="41"/>
      <c r="G43" s="41"/>
    </row>
    <row r="44" spans="1:7" ht="15.75" thickBot="1">
      <c r="A44" s="32" t="s">
        <v>116</v>
      </c>
      <c r="B44" s="42">
        <v>116532</v>
      </c>
      <c r="C44" s="42">
        <v>27524</v>
      </c>
      <c r="D44" s="42">
        <v>1908</v>
      </c>
      <c r="E44" s="42">
        <v>476</v>
      </c>
      <c r="F44" s="42">
        <v>-1393</v>
      </c>
      <c r="G44" s="42">
        <v>145047</v>
      </c>
    </row>
    <row r="46" ht="15.75">
      <c r="C46" s="43">
        <v>3</v>
      </c>
    </row>
    <row r="49" ht="34.5" customHeight="1"/>
    <row r="50" ht="30.75" customHeight="1"/>
  </sheetData>
  <mergeCells count="1">
    <mergeCell ref="D5:E5"/>
  </mergeCells>
  <printOptions horizontalCentered="1"/>
  <pageMargins left="0.25" right="0.23" top="0.4" bottom="0.45" header="0.43" footer="0.41"/>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G64"/>
  <sheetViews>
    <sheetView zoomScale="75" zoomScaleNormal="75" workbookViewId="0" topLeftCell="A43">
      <selection activeCell="B53" sqref="B53"/>
    </sheetView>
  </sheetViews>
  <sheetFormatPr defaultColWidth="9.140625" defaultRowHeight="12.75"/>
  <cols>
    <col min="1" max="1" width="77.28125" style="32" customWidth="1"/>
    <col min="2" max="2" width="15.7109375" style="32" customWidth="1"/>
    <col min="3" max="3" width="3.28125" style="32" customWidth="1"/>
    <col min="4" max="4" width="15.140625" style="32" customWidth="1"/>
    <col min="5" max="16384" width="9.140625" style="32" customWidth="1"/>
  </cols>
  <sheetData>
    <row r="1" ht="15.75">
      <c r="A1" s="31" t="s">
        <v>1</v>
      </c>
    </row>
    <row r="2" ht="15.75">
      <c r="A2" s="31" t="s">
        <v>153</v>
      </c>
    </row>
    <row r="3" ht="15.75">
      <c r="A3" s="31" t="s">
        <v>185</v>
      </c>
    </row>
    <row r="4" ht="15.75">
      <c r="A4" s="31"/>
    </row>
    <row r="5" spans="1:4" ht="15.75">
      <c r="A5" s="31"/>
      <c r="B5" s="140" t="s">
        <v>112</v>
      </c>
      <c r="C5" s="140"/>
      <c r="D5" s="140"/>
    </row>
    <row r="6" spans="2:4" ht="26.25" customHeight="1">
      <c r="B6" s="29" t="s">
        <v>183</v>
      </c>
      <c r="D6" s="29" t="s">
        <v>117</v>
      </c>
    </row>
    <row r="7" spans="2:4" ht="15.75">
      <c r="B7" s="33" t="s">
        <v>5</v>
      </c>
      <c r="D7" s="33" t="s">
        <v>5</v>
      </c>
    </row>
    <row r="9" spans="1:4" ht="15.75">
      <c r="A9" s="31" t="s">
        <v>154</v>
      </c>
      <c r="B9" s="41"/>
      <c r="D9" s="41"/>
    </row>
    <row r="10" spans="2:4" ht="15">
      <c r="B10" s="41"/>
      <c r="D10" s="41"/>
    </row>
    <row r="11" spans="1:4" ht="15">
      <c r="A11" s="32" t="s">
        <v>58</v>
      </c>
      <c r="B11" s="41">
        <v>5742</v>
      </c>
      <c r="C11" s="41"/>
      <c r="D11" s="41">
        <v>12087</v>
      </c>
    </row>
    <row r="12" spans="1:4" ht="15">
      <c r="A12" s="32" t="s">
        <v>111</v>
      </c>
      <c r="B12" s="35">
        <v>3814</v>
      </c>
      <c r="C12" s="41"/>
      <c r="D12" s="35">
        <v>4919</v>
      </c>
    </row>
    <row r="13" spans="1:4" ht="15">
      <c r="A13" s="32" t="s">
        <v>98</v>
      </c>
      <c r="B13" s="41">
        <v>9556</v>
      </c>
      <c r="C13" s="41"/>
      <c r="D13" s="41">
        <v>17006</v>
      </c>
    </row>
    <row r="14" spans="2:4" ht="15">
      <c r="B14" s="41"/>
      <c r="C14" s="41"/>
      <c r="D14" s="41"/>
    </row>
    <row r="15" spans="1:4" ht="15">
      <c r="A15" s="32" t="s">
        <v>99</v>
      </c>
      <c r="B15" s="41">
        <v>-1585</v>
      </c>
      <c r="C15" s="41"/>
      <c r="D15" s="41">
        <v>-13271</v>
      </c>
    </row>
    <row r="16" spans="1:4" ht="15">
      <c r="A16" s="32" t="s">
        <v>102</v>
      </c>
      <c r="B16" s="41">
        <v>25114.65767</v>
      </c>
      <c r="C16" s="41"/>
      <c r="D16" s="41">
        <v>-18910</v>
      </c>
    </row>
    <row r="17" spans="1:4" ht="15">
      <c r="A17" s="32" t="s">
        <v>100</v>
      </c>
      <c r="B17" s="41">
        <v>3257</v>
      </c>
      <c r="C17" s="41"/>
      <c r="D17" s="41">
        <v>33255</v>
      </c>
    </row>
    <row r="18" spans="2:4" ht="15">
      <c r="B18" s="35"/>
      <c r="C18" s="41"/>
      <c r="D18" s="35"/>
    </row>
    <row r="19" spans="1:4" ht="15">
      <c r="A19" s="32" t="s">
        <v>103</v>
      </c>
      <c r="B19" s="41">
        <v>36343</v>
      </c>
      <c r="C19" s="41"/>
      <c r="D19" s="41">
        <v>18080</v>
      </c>
    </row>
    <row r="20" spans="1:4" ht="15">
      <c r="A20" s="32" t="s">
        <v>155</v>
      </c>
      <c r="B20" s="57">
        <v>-4228.3294399999995</v>
      </c>
      <c r="C20" s="41"/>
      <c r="D20" s="41">
        <v>-6727</v>
      </c>
    </row>
    <row r="21" spans="2:4" ht="15">
      <c r="B21" s="35"/>
      <c r="C21" s="41"/>
      <c r="D21" s="35"/>
    </row>
    <row r="22" spans="1:4" ht="15">
      <c r="A22" s="32" t="s">
        <v>290</v>
      </c>
      <c r="B22" s="41">
        <f>32115.32823</f>
        <v>32115.32823</v>
      </c>
      <c r="C22" s="41"/>
      <c r="D22" s="41">
        <v>11353</v>
      </c>
    </row>
    <row r="23" spans="2:4" ht="15">
      <c r="B23" s="41"/>
      <c r="C23" s="41"/>
      <c r="D23" s="41"/>
    </row>
    <row r="24" spans="1:4" ht="15.75">
      <c r="A24" s="31" t="s">
        <v>156</v>
      </c>
      <c r="B24" s="41"/>
      <c r="C24" s="41"/>
      <c r="D24" s="41"/>
    </row>
    <row r="25" spans="2:4" ht="15">
      <c r="B25" s="41"/>
      <c r="C25" s="41"/>
      <c r="D25" s="41"/>
    </row>
    <row r="26" spans="1:4" ht="15">
      <c r="A26" s="32" t="s">
        <v>157</v>
      </c>
      <c r="B26" s="41">
        <v>523</v>
      </c>
      <c r="C26" s="41"/>
      <c r="D26" s="41">
        <v>489</v>
      </c>
    </row>
    <row r="27" spans="1:4" ht="15">
      <c r="A27" s="32" t="s">
        <v>158</v>
      </c>
      <c r="B27" s="41"/>
      <c r="C27" s="41"/>
      <c r="D27" s="41"/>
    </row>
    <row r="28" spans="1:4" ht="15">
      <c r="A28" s="44" t="s">
        <v>159</v>
      </c>
      <c r="B28" s="41">
        <v>-2028</v>
      </c>
      <c r="C28" s="41"/>
      <c r="D28" s="41">
        <v>-2938</v>
      </c>
    </row>
    <row r="29" spans="1:4" ht="15">
      <c r="A29" s="44" t="s">
        <v>160</v>
      </c>
      <c r="B29" s="41">
        <v>1367</v>
      </c>
      <c r="C29" s="41"/>
      <c r="D29" s="41">
        <v>122</v>
      </c>
    </row>
    <row r="30" spans="1:4" ht="15">
      <c r="A30" s="32" t="s">
        <v>69</v>
      </c>
      <c r="B30" s="41"/>
      <c r="C30" s="41"/>
      <c r="D30" s="41"/>
    </row>
    <row r="31" spans="1:4" ht="15">
      <c r="A31" s="44" t="s">
        <v>159</v>
      </c>
      <c r="B31" s="41"/>
      <c r="C31" s="41"/>
      <c r="D31" s="41">
        <v>-179</v>
      </c>
    </row>
    <row r="32" spans="1:4" ht="15">
      <c r="A32" s="44" t="s">
        <v>160</v>
      </c>
      <c r="B32" s="41">
        <v>170</v>
      </c>
      <c r="C32" s="41"/>
      <c r="D32" s="41">
        <v>223</v>
      </c>
    </row>
    <row r="33" spans="1:4" ht="15">
      <c r="A33" s="32" t="s">
        <v>105</v>
      </c>
      <c r="B33" s="41"/>
      <c r="C33" s="41"/>
      <c r="D33" s="41"/>
    </row>
    <row r="34" spans="1:4" ht="15">
      <c r="A34" s="36" t="s">
        <v>104</v>
      </c>
      <c r="B34" s="41"/>
      <c r="C34" s="41"/>
      <c r="D34" s="41">
        <v>0</v>
      </c>
    </row>
    <row r="35" spans="1:4" ht="15">
      <c r="A35" s="32" t="s">
        <v>52</v>
      </c>
      <c r="B35" s="41">
        <v>53</v>
      </c>
      <c r="C35" s="41"/>
      <c r="D35" s="41">
        <v>481</v>
      </c>
    </row>
    <row r="36" spans="2:4" ht="15">
      <c r="B36" s="35"/>
      <c r="C36" s="41"/>
      <c r="D36" s="35"/>
    </row>
    <row r="37" spans="1:4" ht="15">
      <c r="A37" s="32" t="s">
        <v>291</v>
      </c>
      <c r="B37" s="41">
        <v>85</v>
      </c>
      <c r="C37" s="41"/>
      <c r="D37" s="41">
        <v>-1802</v>
      </c>
    </row>
    <row r="38" spans="2:4" ht="15">
      <c r="B38" s="41"/>
      <c r="C38" s="41"/>
      <c r="D38" s="41"/>
    </row>
    <row r="39" spans="1:4" ht="15.75">
      <c r="A39" s="31" t="s">
        <v>161</v>
      </c>
      <c r="B39" s="41"/>
      <c r="C39" s="41"/>
      <c r="D39" s="41"/>
    </row>
    <row r="40" spans="2:4" ht="15">
      <c r="B40" s="41"/>
      <c r="C40" s="41"/>
      <c r="D40" s="41"/>
    </row>
    <row r="41" spans="1:4" ht="15">
      <c r="A41" s="32" t="s">
        <v>162</v>
      </c>
      <c r="B41" s="41">
        <v>-680</v>
      </c>
      <c r="C41" s="41"/>
      <c r="D41" s="41">
        <v>-1543</v>
      </c>
    </row>
    <row r="42" spans="1:4" ht="15">
      <c r="A42" s="32" t="s">
        <v>110</v>
      </c>
      <c r="B42" s="41">
        <v>-9176</v>
      </c>
      <c r="C42" s="41"/>
      <c r="D42" s="41">
        <v>3290</v>
      </c>
    </row>
    <row r="43" spans="1:4" ht="15">
      <c r="A43" s="32" t="s">
        <v>79</v>
      </c>
      <c r="B43" s="41">
        <v>-1449</v>
      </c>
      <c r="C43" s="41"/>
      <c r="D43" s="41">
        <v>-2062</v>
      </c>
    </row>
    <row r="44" spans="1:4" ht="15">
      <c r="A44" s="32" t="s">
        <v>113</v>
      </c>
      <c r="B44" s="41">
        <v>0</v>
      </c>
      <c r="C44" s="41"/>
      <c r="D44" s="41">
        <v>-2496</v>
      </c>
    </row>
    <row r="45" spans="1:4" ht="15">
      <c r="A45" s="36" t="s">
        <v>107</v>
      </c>
      <c r="B45" s="41">
        <v>-900</v>
      </c>
      <c r="C45" s="41"/>
      <c r="D45" s="41">
        <v>0</v>
      </c>
    </row>
    <row r="46" spans="1:4" ht="15">
      <c r="A46" s="32" t="s">
        <v>106</v>
      </c>
      <c r="B46" s="41">
        <v>30</v>
      </c>
      <c r="C46" s="41"/>
      <c r="D46" s="41">
        <v>0</v>
      </c>
    </row>
    <row r="47" spans="1:4" ht="15">
      <c r="A47" s="32" t="s">
        <v>52</v>
      </c>
      <c r="B47" s="41">
        <v>0</v>
      </c>
      <c r="C47" s="41"/>
      <c r="D47" s="41">
        <v>0</v>
      </c>
    </row>
    <row r="48" spans="2:4" ht="15">
      <c r="B48" s="35"/>
      <c r="C48" s="41"/>
      <c r="D48" s="35"/>
    </row>
    <row r="49" spans="1:4" ht="15">
      <c r="A49" s="32" t="s">
        <v>292</v>
      </c>
      <c r="B49" s="41">
        <v>-12175</v>
      </c>
      <c r="C49" s="41"/>
      <c r="D49" s="41">
        <v>-2811</v>
      </c>
    </row>
    <row r="50" spans="2:4" ht="15">
      <c r="B50" s="41"/>
      <c r="C50" s="41"/>
      <c r="D50" s="41"/>
    </row>
    <row r="51" spans="1:4" ht="15">
      <c r="A51" s="32" t="s">
        <v>163</v>
      </c>
      <c r="B51" s="41">
        <v>385</v>
      </c>
      <c r="C51" s="41"/>
      <c r="D51" s="41">
        <v>105</v>
      </c>
    </row>
    <row r="52" spans="2:4" ht="15">
      <c r="B52" s="35"/>
      <c r="C52" s="41"/>
      <c r="D52" s="35"/>
    </row>
    <row r="53" spans="1:4" ht="15">
      <c r="A53" s="32" t="s">
        <v>94</v>
      </c>
      <c r="B53" s="41">
        <v>20410.32823</v>
      </c>
      <c r="C53" s="41"/>
      <c r="D53" s="41">
        <v>6845</v>
      </c>
    </row>
    <row r="54" spans="2:4" ht="15">
      <c r="B54" s="41"/>
      <c r="C54" s="41"/>
      <c r="D54" s="41"/>
    </row>
    <row r="55" spans="1:4" ht="15">
      <c r="A55" s="32" t="s">
        <v>115</v>
      </c>
      <c r="B55" s="41"/>
      <c r="C55" s="41"/>
      <c r="D55" s="41"/>
    </row>
    <row r="56" spans="1:4" ht="15">
      <c r="A56" s="44" t="s">
        <v>164</v>
      </c>
      <c r="B56" s="45">
        <v>24579</v>
      </c>
      <c r="C56" s="41"/>
      <c r="D56" s="45">
        <v>26911</v>
      </c>
    </row>
    <row r="57" spans="1:4" ht="15">
      <c r="A57" s="44" t="s">
        <v>165</v>
      </c>
      <c r="B57" s="46">
        <v>75</v>
      </c>
      <c r="C57" s="41"/>
      <c r="D57" s="46">
        <v>53</v>
      </c>
    </row>
    <row r="58" spans="1:4" ht="15">
      <c r="A58" s="44" t="s">
        <v>166</v>
      </c>
      <c r="B58" s="41">
        <v>24654</v>
      </c>
      <c r="C58" s="41"/>
      <c r="D58" s="41">
        <v>26964</v>
      </c>
    </row>
    <row r="59" spans="2:4" ht="15">
      <c r="B59" s="41"/>
      <c r="C59" s="41"/>
      <c r="D59" s="41"/>
    </row>
    <row r="60" spans="1:4" ht="15.75" thickBot="1">
      <c r="A60" s="47" t="s">
        <v>114</v>
      </c>
      <c r="B60" s="42">
        <v>45064.32823</v>
      </c>
      <c r="C60" s="41"/>
      <c r="D60" s="42">
        <v>33809</v>
      </c>
    </row>
    <row r="62" spans="1:7" ht="30.75" customHeight="1">
      <c r="A62" s="141" t="s">
        <v>189</v>
      </c>
      <c r="B62" s="141"/>
      <c r="C62" s="141"/>
      <c r="D62" s="141"/>
      <c r="E62" s="36"/>
      <c r="F62" s="36"/>
      <c r="G62" s="36"/>
    </row>
    <row r="64" ht="15.75">
      <c r="A64" s="48" t="s">
        <v>169</v>
      </c>
    </row>
  </sheetData>
  <mergeCells count="2">
    <mergeCell ref="B5:D5"/>
    <mergeCell ref="A62:D62"/>
  </mergeCells>
  <printOptions horizontalCentered="1"/>
  <pageMargins left="0.58" right="0.5" top="0.41" bottom="0.36" header="0.36" footer="0.28"/>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M184"/>
  <sheetViews>
    <sheetView zoomScale="80" zoomScaleNormal="80" workbookViewId="0" topLeftCell="D1">
      <selection activeCell="B9" sqref="B9:L9"/>
    </sheetView>
  </sheetViews>
  <sheetFormatPr defaultColWidth="9.140625" defaultRowHeight="12.75"/>
  <cols>
    <col min="1" max="1" width="4.57421875" style="63" customWidth="1"/>
    <col min="2" max="2" width="4.00390625" style="59" customWidth="1"/>
    <col min="3" max="3" width="32.57421875" style="59" customWidth="1"/>
    <col min="4" max="4" width="11.00390625" style="59" customWidth="1"/>
    <col min="5" max="5" width="11.00390625" style="59" bestFit="1" customWidth="1"/>
    <col min="6" max="6" width="12.7109375" style="59" bestFit="1" customWidth="1"/>
    <col min="7" max="7" width="9.28125" style="59" bestFit="1" customWidth="1"/>
    <col min="8" max="8" width="11.140625" style="59" customWidth="1"/>
    <col min="9" max="9" width="12.28125" style="59" customWidth="1"/>
    <col min="10" max="10" width="11.7109375" style="59" bestFit="1" customWidth="1"/>
    <col min="11" max="11" width="13.140625" style="59" bestFit="1" customWidth="1"/>
    <col min="12" max="12" width="9.57421875" style="59" bestFit="1" customWidth="1"/>
    <col min="13" max="13" width="2.57421875" style="59" customWidth="1"/>
    <col min="14" max="16384" width="9.140625" style="59" customWidth="1"/>
  </cols>
  <sheetData>
    <row r="1" ht="15.75">
      <c r="A1" s="61" t="s">
        <v>1</v>
      </c>
    </row>
    <row r="2" ht="15.75">
      <c r="A2" s="61" t="s">
        <v>41</v>
      </c>
    </row>
    <row r="3" ht="15.75">
      <c r="A3" s="61" t="s">
        <v>185</v>
      </c>
    </row>
    <row r="4" spans="1:7" ht="15.75">
      <c r="A4" s="61"/>
      <c r="G4" s="62"/>
    </row>
    <row r="5" spans="3:8" ht="15.75">
      <c r="C5" s="62"/>
      <c r="F5" s="64"/>
      <c r="H5" s="65"/>
    </row>
    <row r="6" spans="1:8" ht="15.75">
      <c r="A6" s="62">
        <v>1</v>
      </c>
      <c r="B6" s="66" t="s">
        <v>42</v>
      </c>
      <c r="D6" s="67"/>
      <c r="F6" s="65"/>
      <c r="H6" s="65"/>
    </row>
    <row r="7" spans="1:8" ht="15.75">
      <c r="A7" s="62"/>
      <c r="B7" s="68"/>
      <c r="D7" s="69"/>
      <c r="F7" s="65"/>
      <c r="H7" s="65"/>
    </row>
    <row r="9" spans="2:12" ht="51" customHeight="1">
      <c r="B9" s="142" t="s">
        <v>190</v>
      </c>
      <c r="C9" s="142"/>
      <c r="D9" s="142"/>
      <c r="E9" s="142"/>
      <c r="F9" s="142"/>
      <c r="G9" s="142"/>
      <c r="H9" s="142"/>
      <c r="I9" s="142"/>
      <c r="J9" s="142"/>
      <c r="K9" s="142"/>
      <c r="L9" s="142"/>
    </row>
    <row r="10" ht="7.5" customHeight="1"/>
    <row r="11" spans="2:12" ht="29.25" customHeight="1">
      <c r="B11" s="142" t="s">
        <v>191</v>
      </c>
      <c r="C11" s="142"/>
      <c r="D11" s="142"/>
      <c r="E11" s="142"/>
      <c r="F11" s="142"/>
      <c r="G11" s="142"/>
      <c r="H11" s="142"/>
      <c r="I11" s="142"/>
      <c r="J11" s="142"/>
      <c r="K11" s="142"/>
      <c r="L11" s="142"/>
    </row>
    <row r="13" spans="2:12" ht="30" customHeight="1">
      <c r="B13" s="142" t="s">
        <v>192</v>
      </c>
      <c r="C13" s="142"/>
      <c r="D13" s="142"/>
      <c r="E13" s="142"/>
      <c r="F13" s="142"/>
      <c r="G13" s="142"/>
      <c r="H13" s="142"/>
      <c r="I13" s="142"/>
      <c r="J13" s="142"/>
      <c r="K13" s="142"/>
      <c r="L13" s="142"/>
    </row>
    <row r="14" spans="2:12" ht="15">
      <c r="B14" s="58"/>
      <c r="C14" s="58"/>
      <c r="D14" s="58"/>
      <c r="E14" s="58"/>
      <c r="F14" s="58"/>
      <c r="G14" s="58"/>
      <c r="H14" s="58"/>
      <c r="I14" s="58"/>
      <c r="J14" s="58"/>
      <c r="K14" s="58"/>
      <c r="L14" s="58"/>
    </row>
    <row r="15" spans="1:2" ht="15.75">
      <c r="A15" s="62">
        <v>2</v>
      </c>
      <c r="B15" s="66" t="s">
        <v>46</v>
      </c>
    </row>
    <row r="17" spans="2:12" ht="17.25" customHeight="1">
      <c r="B17" s="142" t="s">
        <v>193</v>
      </c>
      <c r="C17" s="142"/>
      <c r="D17" s="142"/>
      <c r="E17" s="142"/>
      <c r="F17" s="142"/>
      <c r="G17" s="142"/>
      <c r="H17" s="142"/>
      <c r="I17" s="142"/>
      <c r="J17" s="142"/>
      <c r="K17" s="142"/>
      <c r="L17" s="142"/>
    </row>
    <row r="19" spans="1:2" ht="15.75">
      <c r="A19" s="62">
        <v>3</v>
      </c>
      <c r="B19" s="66" t="s">
        <v>47</v>
      </c>
    </row>
    <row r="21" spans="2:12" ht="20.25" customHeight="1">
      <c r="B21" s="142" t="s">
        <v>194</v>
      </c>
      <c r="C21" s="142"/>
      <c r="D21" s="142"/>
      <c r="E21" s="142"/>
      <c r="F21" s="142"/>
      <c r="G21" s="142"/>
      <c r="H21" s="142"/>
      <c r="I21" s="142"/>
      <c r="J21" s="142"/>
      <c r="K21" s="142"/>
      <c r="L21" s="142"/>
    </row>
    <row r="23" spans="1:2" ht="18.75">
      <c r="A23" s="62">
        <v>4</v>
      </c>
      <c r="B23" s="66" t="s">
        <v>195</v>
      </c>
    </row>
    <row r="24" ht="15.75" customHeight="1"/>
    <row r="25" spans="2:12" ht="30" customHeight="1">
      <c r="B25" s="147" t="s">
        <v>127</v>
      </c>
      <c r="C25" s="147"/>
      <c r="D25" s="147"/>
      <c r="E25" s="147"/>
      <c r="F25" s="147"/>
      <c r="G25" s="147"/>
      <c r="H25" s="147"/>
      <c r="I25" s="147"/>
      <c r="J25" s="147"/>
      <c r="K25" s="147"/>
      <c r="L25" s="147"/>
    </row>
    <row r="27" spans="1:12" ht="15.75">
      <c r="A27" s="62">
        <v>5</v>
      </c>
      <c r="B27" s="66" t="s">
        <v>128</v>
      </c>
      <c r="L27" s="62" t="s">
        <v>124</v>
      </c>
    </row>
    <row r="28" ht="15.75">
      <c r="L28" s="62"/>
    </row>
    <row r="29" spans="2:12" ht="15">
      <c r="B29" s="148" t="s">
        <v>129</v>
      </c>
      <c r="C29" s="148"/>
      <c r="D29" s="148"/>
      <c r="E29" s="148"/>
      <c r="F29" s="148"/>
      <c r="G29" s="148"/>
      <c r="H29" s="148"/>
      <c r="I29" s="148"/>
      <c r="J29" s="148"/>
      <c r="K29" s="148"/>
      <c r="L29" s="148"/>
    </row>
    <row r="30" spans="2:12" ht="15">
      <c r="B30" s="70"/>
      <c r="C30" s="70"/>
      <c r="D30" s="70"/>
      <c r="E30" s="70"/>
      <c r="F30" s="70"/>
      <c r="G30" s="70"/>
      <c r="H30" s="70"/>
      <c r="I30" s="70"/>
      <c r="J30" s="70"/>
      <c r="K30" s="70"/>
      <c r="L30" s="70"/>
    </row>
    <row r="31" spans="1:2" ht="15.75">
      <c r="A31" s="62">
        <v>6</v>
      </c>
      <c r="B31" s="66" t="s">
        <v>48</v>
      </c>
    </row>
    <row r="33" spans="2:12" ht="30" customHeight="1">
      <c r="B33" s="146" t="s">
        <v>196</v>
      </c>
      <c r="C33" s="146"/>
      <c r="D33" s="146"/>
      <c r="E33" s="146"/>
      <c r="F33" s="146"/>
      <c r="G33" s="146"/>
      <c r="H33" s="146"/>
      <c r="I33" s="146"/>
      <c r="J33" s="146"/>
      <c r="K33" s="146"/>
      <c r="L33" s="146"/>
    </row>
    <row r="35" spans="1:2" ht="15.75">
      <c r="A35" s="62">
        <v>7</v>
      </c>
      <c r="B35" s="66" t="s">
        <v>49</v>
      </c>
    </row>
    <row r="36" spans="10:12" ht="15.75">
      <c r="J36" s="144"/>
      <c r="K36" s="144"/>
      <c r="L36" s="144"/>
    </row>
    <row r="37" spans="2:12" ht="15" customHeight="1">
      <c r="B37" s="149" t="s">
        <v>197</v>
      </c>
      <c r="C37" s="149"/>
      <c r="D37" s="149"/>
      <c r="E37" s="149"/>
      <c r="F37" s="149"/>
      <c r="G37" s="149"/>
      <c r="H37" s="149"/>
      <c r="I37" s="149"/>
      <c r="J37" s="149"/>
      <c r="K37" s="149"/>
      <c r="L37" s="149"/>
    </row>
    <row r="38" spans="10:12" ht="15.75">
      <c r="J38" s="62"/>
      <c r="K38" s="62"/>
      <c r="L38" s="62"/>
    </row>
    <row r="39" spans="1:12" ht="15.75">
      <c r="A39" s="62">
        <v>8</v>
      </c>
      <c r="B39" s="66" t="s">
        <v>92</v>
      </c>
      <c r="J39" s="62"/>
      <c r="K39" s="62"/>
      <c r="L39" s="62"/>
    </row>
    <row r="40" spans="1:12" ht="15">
      <c r="A40" s="59"/>
      <c r="D40" s="71"/>
      <c r="E40" s="71"/>
      <c r="F40" s="71"/>
      <c r="G40" s="71"/>
      <c r="H40" s="71"/>
      <c r="J40" s="111" t="s">
        <v>198</v>
      </c>
      <c r="K40" s="71"/>
      <c r="L40" s="71"/>
    </row>
    <row r="41" spans="4:12" ht="18" customHeight="1">
      <c r="D41" s="117" t="s">
        <v>210</v>
      </c>
      <c r="E41" s="71"/>
      <c r="F41" s="71"/>
      <c r="G41" s="71"/>
      <c r="H41" s="71"/>
      <c r="J41" s="111" t="s">
        <v>205</v>
      </c>
      <c r="K41" s="71"/>
      <c r="L41" s="71"/>
    </row>
    <row r="42" spans="4:13" ht="25.5">
      <c r="D42" s="118" t="s">
        <v>80</v>
      </c>
      <c r="E42" s="118" t="s">
        <v>50</v>
      </c>
      <c r="F42" s="118" t="s">
        <v>51</v>
      </c>
      <c r="G42" s="118" t="s">
        <v>199</v>
      </c>
      <c r="H42" s="118" t="s">
        <v>81</v>
      </c>
      <c r="I42" s="118" t="s">
        <v>52</v>
      </c>
      <c r="J42" s="118" t="s">
        <v>52</v>
      </c>
      <c r="K42" s="118" t="s">
        <v>87</v>
      </c>
      <c r="L42" s="118" t="s">
        <v>82</v>
      </c>
      <c r="M42" s="72"/>
    </row>
    <row r="43" spans="4:12" ht="15">
      <c r="D43" s="119" t="s">
        <v>5</v>
      </c>
      <c r="E43" s="119" t="s">
        <v>5</v>
      </c>
      <c r="F43" s="119" t="s">
        <v>5</v>
      </c>
      <c r="G43" s="119" t="s">
        <v>5</v>
      </c>
      <c r="H43" s="119" t="s">
        <v>5</v>
      </c>
      <c r="I43" s="119" t="s">
        <v>5</v>
      </c>
      <c r="J43" s="119" t="s">
        <v>5</v>
      </c>
      <c r="K43" s="119" t="s">
        <v>5</v>
      </c>
      <c r="L43" s="119" t="s">
        <v>5</v>
      </c>
    </row>
    <row r="44" spans="3:12" ht="15">
      <c r="C44" s="71"/>
      <c r="D44" s="71"/>
      <c r="E44" s="71"/>
      <c r="F44" s="71"/>
      <c r="G44" s="71"/>
      <c r="H44" s="71"/>
      <c r="I44" s="71"/>
      <c r="J44" s="71"/>
      <c r="K44" s="71"/>
      <c r="L44" s="71"/>
    </row>
    <row r="45" spans="3:12" ht="15">
      <c r="C45" s="120" t="s">
        <v>188</v>
      </c>
      <c r="D45" s="71"/>
      <c r="E45" s="71"/>
      <c r="F45" s="71"/>
      <c r="G45" s="71"/>
      <c r="H45" s="71"/>
      <c r="I45" s="71"/>
      <c r="J45" s="71"/>
      <c r="K45" s="71"/>
      <c r="L45" s="71"/>
    </row>
    <row r="46" spans="3:12" ht="15">
      <c r="C46" s="71"/>
      <c r="D46" s="71"/>
      <c r="E46" s="71"/>
      <c r="F46" s="71"/>
      <c r="G46" s="71"/>
      <c r="H46" s="121"/>
      <c r="I46" s="71"/>
      <c r="J46" s="71"/>
      <c r="K46" s="71"/>
      <c r="L46" s="121"/>
    </row>
    <row r="47" spans="3:12" ht="15">
      <c r="C47" s="71" t="s">
        <v>83</v>
      </c>
      <c r="D47" s="122">
        <v>24077</v>
      </c>
      <c r="E47" s="122">
        <v>81653</v>
      </c>
      <c r="F47" s="122">
        <v>24526</v>
      </c>
      <c r="G47" s="122">
        <v>8542</v>
      </c>
      <c r="H47" s="122">
        <v>10930</v>
      </c>
      <c r="I47" s="122">
        <v>5558</v>
      </c>
      <c r="J47" s="122">
        <v>0</v>
      </c>
      <c r="K47" s="122"/>
      <c r="L47" s="122">
        <v>155286</v>
      </c>
    </row>
    <row r="48" spans="3:12" ht="15">
      <c r="C48" s="71" t="s">
        <v>84</v>
      </c>
      <c r="D48" s="122">
        <v>732</v>
      </c>
      <c r="E48" s="122">
        <v>8786</v>
      </c>
      <c r="F48" s="122">
        <v>1386</v>
      </c>
      <c r="G48" s="122">
        <v>4593</v>
      </c>
      <c r="H48" s="122">
        <v>0</v>
      </c>
      <c r="I48" s="122">
        <v>738</v>
      </c>
      <c r="J48" s="122">
        <v>1575</v>
      </c>
      <c r="K48" s="122">
        <v>-17810</v>
      </c>
      <c r="L48" s="122">
        <v>0</v>
      </c>
    </row>
    <row r="49" spans="3:12" ht="15.75" thickBot="1">
      <c r="C49" s="71" t="s">
        <v>85</v>
      </c>
      <c r="D49" s="123">
        <v>24809</v>
      </c>
      <c r="E49" s="123">
        <v>90439</v>
      </c>
      <c r="F49" s="123">
        <v>25912</v>
      </c>
      <c r="G49" s="123">
        <v>13135</v>
      </c>
      <c r="H49" s="123">
        <v>10930</v>
      </c>
      <c r="I49" s="123">
        <v>6296</v>
      </c>
      <c r="J49" s="123">
        <v>1575</v>
      </c>
      <c r="K49" s="123">
        <v>-17810</v>
      </c>
      <c r="L49" s="123">
        <v>155286</v>
      </c>
    </row>
    <row r="50" spans="3:12" ht="15">
      <c r="C50" s="71"/>
      <c r="D50" s="73"/>
      <c r="E50" s="73"/>
      <c r="F50" s="73"/>
      <c r="G50" s="73"/>
      <c r="H50" s="73"/>
      <c r="I50" s="73"/>
      <c r="J50" s="73"/>
      <c r="K50" s="73"/>
      <c r="L50" s="73"/>
    </row>
    <row r="51" spans="3:12" ht="15">
      <c r="C51" s="71" t="s">
        <v>86</v>
      </c>
      <c r="D51" s="73">
        <v>8778</v>
      </c>
      <c r="E51" s="73">
        <v>1693</v>
      </c>
      <c r="F51" s="73">
        <v>22</v>
      </c>
      <c r="G51" s="73">
        <v>96</v>
      </c>
      <c r="H51" s="73">
        <v>-1820</v>
      </c>
      <c r="I51" s="73">
        <v>2943</v>
      </c>
      <c r="J51" s="122">
        <v>-488</v>
      </c>
      <c r="K51" s="73">
        <v>-4562</v>
      </c>
      <c r="L51" s="73">
        <v>6662</v>
      </c>
    </row>
    <row r="52" spans="3:12" ht="15">
      <c r="C52" s="71"/>
      <c r="D52" s="73"/>
      <c r="E52" s="73"/>
      <c r="F52" s="73"/>
      <c r="G52" s="73"/>
      <c r="H52" s="73"/>
      <c r="I52" s="73"/>
      <c r="J52" s="73"/>
      <c r="K52" s="73"/>
      <c r="L52" s="73"/>
    </row>
    <row r="53" spans="3:12" ht="15">
      <c r="C53" s="71" t="s">
        <v>88</v>
      </c>
      <c r="D53" s="73"/>
      <c r="E53" s="73"/>
      <c r="F53" s="73"/>
      <c r="G53" s="73"/>
      <c r="H53" s="73"/>
      <c r="I53" s="73"/>
      <c r="J53" s="73"/>
      <c r="K53" s="73"/>
      <c r="L53" s="73">
        <v>-920</v>
      </c>
    </row>
    <row r="54" spans="3:12" ht="15">
      <c r="C54" s="71"/>
      <c r="D54" s="73"/>
      <c r="E54" s="73"/>
      <c r="F54" s="73"/>
      <c r="G54" s="73"/>
      <c r="H54" s="73"/>
      <c r="I54" s="73"/>
      <c r="J54" s="73"/>
      <c r="K54" s="73"/>
      <c r="L54" s="73"/>
    </row>
    <row r="55" spans="3:12" ht="27.75" customHeight="1">
      <c r="C55" s="124" t="s">
        <v>108</v>
      </c>
      <c r="D55" s="73"/>
      <c r="E55" s="73"/>
      <c r="F55" s="73"/>
      <c r="G55" s="73"/>
      <c r="H55" s="73"/>
      <c r="I55" s="73"/>
      <c r="J55" s="73"/>
      <c r="K55" s="73"/>
      <c r="L55" s="73">
        <v>0</v>
      </c>
    </row>
    <row r="56" spans="3:12" ht="15">
      <c r="C56" s="71"/>
      <c r="D56" s="73"/>
      <c r="E56" s="73"/>
      <c r="F56" s="73"/>
      <c r="G56" s="73"/>
      <c r="H56" s="73"/>
      <c r="I56" s="73"/>
      <c r="J56" s="73"/>
      <c r="K56" s="73"/>
      <c r="L56" s="73"/>
    </row>
    <row r="57" spans="3:12" ht="15.75" thickBot="1">
      <c r="C57" s="71" t="s">
        <v>200</v>
      </c>
      <c r="D57" s="73"/>
      <c r="E57" s="73"/>
      <c r="F57" s="73"/>
      <c r="G57" s="73"/>
      <c r="H57" s="73"/>
      <c r="I57" s="73"/>
      <c r="J57" s="73"/>
      <c r="K57" s="73"/>
      <c r="L57" s="125">
        <v>5742</v>
      </c>
    </row>
    <row r="58" spans="1:12" ht="15.75">
      <c r="A58" s="62"/>
      <c r="B58" s="66"/>
      <c r="C58" s="71"/>
      <c r="D58" s="71"/>
      <c r="E58" s="71"/>
      <c r="F58" s="74"/>
      <c r="G58" s="74"/>
      <c r="H58" s="74"/>
      <c r="I58" s="71"/>
      <c r="J58" s="71"/>
      <c r="K58" s="71"/>
      <c r="L58" s="71"/>
    </row>
    <row r="59" spans="1:12" ht="15.75">
      <c r="A59" s="62"/>
      <c r="B59" s="66"/>
      <c r="C59" s="71"/>
      <c r="D59" s="71"/>
      <c r="E59" s="71"/>
      <c r="F59" s="71"/>
      <c r="G59" s="74"/>
      <c r="H59" s="74"/>
      <c r="I59" s="71"/>
      <c r="J59" s="71"/>
      <c r="K59" s="71"/>
      <c r="L59" s="71"/>
    </row>
    <row r="60" spans="1:12" ht="15.75">
      <c r="A60" s="62"/>
      <c r="B60" s="66"/>
      <c r="C60" s="71"/>
      <c r="D60" s="71"/>
      <c r="E60" s="71"/>
      <c r="F60" s="74"/>
      <c r="G60" s="74"/>
      <c r="H60" s="74"/>
      <c r="I60" s="71"/>
      <c r="J60" s="71"/>
      <c r="K60" s="71"/>
      <c r="L60" s="71"/>
    </row>
    <row r="61" spans="1:12" ht="15.75">
      <c r="A61" s="62"/>
      <c r="B61" s="66"/>
      <c r="C61" s="71"/>
      <c r="D61" s="71"/>
      <c r="E61" s="71"/>
      <c r="F61" s="62">
        <v>5</v>
      </c>
      <c r="G61" s="74"/>
      <c r="H61" s="74"/>
      <c r="I61" s="71"/>
      <c r="J61" s="71"/>
      <c r="K61" s="71"/>
      <c r="L61" s="71"/>
    </row>
    <row r="62" spans="1:12" ht="15.75">
      <c r="A62" s="62"/>
      <c r="B62" s="66"/>
      <c r="C62" s="71"/>
      <c r="D62" s="71"/>
      <c r="E62" s="71"/>
      <c r="F62" s="71"/>
      <c r="G62" s="74"/>
      <c r="H62" s="74"/>
      <c r="I62" s="71"/>
      <c r="J62" s="71"/>
      <c r="K62" s="71"/>
      <c r="L62" s="71"/>
    </row>
    <row r="63" spans="1:12" ht="15.75">
      <c r="A63" s="62"/>
      <c r="B63" s="66"/>
      <c r="C63" s="71"/>
      <c r="D63" s="71"/>
      <c r="E63" s="71"/>
      <c r="G63" s="74"/>
      <c r="H63" s="74"/>
      <c r="I63" s="71"/>
      <c r="J63" s="71"/>
      <c r="K63" s="71"/>
      <c r="L63" s="71"/>
    </row>
    <row r="64" spans="1:12" ht="15.75">
      <c r="A64" s="62">
        <v>8</v>
      </c>
      <c r="B64" s="66" t="s">
        <v>167</v>
      </c>
      <c r="C64" s="71"/>
      <c r="D64" s="71"/>
      <c r="E64" s="71"/>
      <c r="F64" s="71"/>
      <c r="G64" s="71"/>
      <c r="H64" s="71"/>
      <c r="I64" s="71"/>
      <c r="J64" s="71"/>
      <c r="K64" s="71"/>
      <c r="L64" s="71"/>
    </row>
    <row r="65" spans="1:12" ht="15.75">
      <c r="A65" s="62"/>
      <c r="B65" s="66"/>
      <c r="C65" s="71"/>
      <c r="D65" s="71"/>
      <c r="E65" s="71"/>
      <c r="F65" s="71"/>
      <c r="G65" s="71"/>
      <c r="H65" s="71"/>
      <c r="I65" s="111"/>
      <c r="J65" s="111" t="s">
        <v>198</v>
      </c>
      <c r="K65" s="71"/>
      <c r="L65" s="71"/>
    </row>
    <row r="66" spans="1:12" ht="15.75">
      <c r="A66" s="62"/>
      <c r="B66" s="66"/>
      <c r="C66" s="71"/>
      <c r="D66" s="117" t="s">
        <v>206</v>
      </c>
      <c r="E66" s="71"/>
      <c r="F66" s="71"/>
      <c r="G66" s="71"/>
      <c r="H66" s="71"/>
      <c r="I66" s="111"/>
      <c r="J66" s="111" t="s">
        <v>205</v>
      </c>
      <c r="K66" s="71"/>
      <c r="L66" s="71"/>
    </row>
    <row r="67" spans="3:12" ht="25.5">
      <c r="C67" s="71"/>
      <c r="D67" s="118" t="s">
        <v>80</v>
      </c>
      <c r="E67" s="118" t="s">
        <v>50</v>
      </c>
      <c r="F67" s="118" t="s">
        <v>51</v>
      </c>
      <c r="G67" s="118" t="s">
        <v>199</v>
      </c>
      <c r="H67" s="118" t="s">
        <v>81</v>
      </c>
      <c r="I67" s="118" t="s">
        <v>52</v>
      </c>
      <c r="J67" s="118" t="s">
        <v>52</v>
      </c>
      <c r="K67" s="118" t="s">
        <v>87</v>
      </c>
      <c r="L67" s="118" t="s">
        <v>82</v>
      </c>
    </row>
    <row r="68" spans="3:12" ht="15">
      <c r="C68" s="71"/>
      <c r="D68" s="119" t="s">
        <v>5</v>
      </c>
      <c r="E68" s="119" t="s">
        <v>5</v>
      </c>
      <c r="F68" s="119" t="s">
        <v>5</v>
      </c>
      <c r="G68" s="119" t="s">
        <v>5</v>
      </c>
      <c r="H68" s="119" t="s">
        <v>5</v>
      </c>
      <c r="I68" s="119" t="s">
        <v>5</v>
      </c>
      <c r="J68" s="119" t="s">
        <v>5</v>
      </c>
      <c r="K68" s="119" t="s">
        <v>5</v>
      </c>
      <c r="L68" s="119" t="s">
        <v>5</v>
      </c>
    </row>
    <row r="69" spans="3:12" ht="15">
      <c r="C69" s="71"/>
      <c r="D69" s="71"/>
      <c r="E69" s="71"/>
      <c r="F69" s="71"/>
      <c r="G69" s="71"/>
      <c r="H69" s="71"/>
      <c r="I69" s="71"/>
      <c r="J69" s="71"/>
      <c r="K69" s="71"/>
      <c r="L69" s="71"/>
    </row>
    <row r="70" spans="3:12" ht="15">
      <c r="C70" s="120" t="s">
        <v>126</v>
      </c>
      <c r="D70" s="71"/>
      <c r="E70" s="71"/>
      <c r="F70" s="71"/>
      <c r="G70" s="71"/>
      <c r="H70" s="71"/>
      <c r="I70" s="71"/>
      <c r="J70" s="71"/>
      <c r="K70" s="71"/>
      <c r="L70" s="71"/>
    </row>
    <row r="71" spans="3:12" ht="15">
      <c r="C71" s="71"/>
      <c r="D71" s="71"/>
      <c r="E71" s="71"/>
      <c r="F71" s="71"/>
      <c r="G71" s="71"/>
      <c r="H71" s="71"/>
      <c r="I71" s="71"/>
      <c r="J71" s="71"/>
      <c r="K71" s="71"/>
      <c r="L71" s="71"/>
    </row>
    <row r="72" spans="3:12" ht="15">
      <c r="C72" s="71" t="s">
        <v>83</v>
      </c>
      <c r="D72" s="122">
        <v>17202</v>
      </c>
      <c r="E72" s="122">
        <v>121380</v>
      </c>
      <c r="F72" s="122">
        <v>25545</v>
      </c>
      <c r="G72" s="126">
        <v>17487.53298</v>
      </c>
      <c r="H72" s="122">
        <v>9389</v>
      </c>
      <c r="I72" s="122">
        <v>5377</v>
      </c>
      <c r="J72" s="59">
        <v>0</v>
      </c>
      <c r="K72" s="122"/>
      <c r="L72" s="122">
        <v>196380.53298</v>
      </c>
    </row>
    <row r="73" spans="3:12" ht="15">
      <c r="C73" s="71" t="s">
        <v>84</v>
      </c>
      <c r="D73" s="122">
        <v>3081</v>
      </c>
      <c r="E73" s="122">
        <v>7402</v>
      </c>
      <c r="F73" s="122">
        <v>1326</v>
      </c>
      <c r="G73" s="126">
        <v>1773.2115800000001</v>
      </c>
      <c r="H73" s="122">
        <v>0</v>
      </c>
      <c r="I73" s="122">
        <v>84</v>
      </c>
      <c r="J73" s="126">
        <v>1575</v>
      </c>
      <c r="K73" s="122">
        <v>-15241</v>
      </c>
      <c r="L73" s="122">
        <v>0.2115799999992305</v>
      </c>
    </row>
    <row r="74" spans="3:12" ht="15.75" thickBot="1">
      <c r="C74" s="71" t="s">
        <v>85</v>
      </c>
      <c r="D74" s="123">
        <v>20283</v>
      </c>
      <c r="E74" s="123">
        <v>128782</v>
      </c>
      <c r="F74" s="123">
        <v>26871</v>
      </c>
      <c r="G74" s="123">
        <v>19260.74456</v>
      </c>
      <c r="H74" s="123">
        <v>9389</v>
      </c>
      <c r="I74" s="123">
        <v>5461</v>
      </c>
      <c r="J74" s="123">
        <v>1575</v>
      </c>
      <c r="K74" s="123">
        <v>-15241</v>
      </c>
      <c r="L74" s="123">
        <v>196380.74456</v>
      </c>
    </row>
    <row r="75" spans="3:12" ht="15">
      <c r="C75" s="71"/>
      <c r="D75" s="73"/>
      <c r="E75" s="73"/>
      <c r="F75" s="73"/>
      <c r="G75" s="73"/>
      <c r="H75" s="73"/>
      <c r="I75" s="73"/>
      <c r="J75" s="73"/>
      <c r="K75" s="73"/>
      <c r="L75" s="73"/>
    </row>
    <row r="76" spans="3:12" ht="15">
      <c r="C76" s="71" t="s">
        <v>86</v>
      </c>
      <c r="D76" s="73">
        <v>6742</v>
      </c>
      <c r="E76" s="73">
        <v>5872</v>
      </c>
      <c r="F76" s="73">
        <v>943</v>
      </c>
      <c r="G76" s="71">
        <v>2195</v>
      </c>
      <c r="H76" s="73">
        <v>-1574</v>
      </c>
      <c r="I76" s="127">
        <v>-414</v>
      </c>
      <c r="J76" s="122">
        <v>-463</v>
      </c>
      <c r="K76" s="73">
        <v>-394</v>
      </c>
      <c r="L76" s="73">
        <v>12907</v>
      </c>
    </row>
    <row r="77" spans="3:12" ht="15">
      <c r="C77" s="71"/>
      <c r="D77" s="73"/>
      <c r="E77" s="73"/>
      <c r="F77" s="73"/>
      <c r="G77" s="73"/>
      <c r="H77" s="73"/>
      <c r="I77" s="73"/>
      <c r="J77" s="73"/>
      <c r="K77" s="73"/>
      <c r="L77" s="73"/>
    </row>
    <row r="78" spans="3:12" ht="15">
      <c r="C78" s="71" t="s">
        <v>88</v>
      </c>
      <c r="D78" s="73"/>
      <c r="E78" s="73"/>
      <c r="F78" s="73"/>
      <c r="G78" s="73"/>
      <c r="H78" s="73"/>
      <c r="I78" s="73"/>
      <c r="J78" s="73"/>
      <c r="K78" s="73"/>
      <c r="L78" s="73">
        <v>-1035</v>
      </c>
    </row>
    <row r="79" spans="3:12" ht="15">
      <c r="C79" s="71"/>
      <c r="D79" s="73"/>
      <c r="E79" s="73"/>
      <c r="F79" s="73"/>
      <c r="G79" s="73"/>
      <c r="H79" s="73"/>
      <c r="I79" s="73"/>
      <c r="J79" s="73"/>
      <c r="K79" s="73"/>
      <c r="L79" s="73"/>
    </row>
    <row r="80" spans="3:12" ht="27.75" customHeight="1">
      <c r="C80" s="124" t="s">
        <v>108</v>
      </c>
      <c r="D80" s="73"/>
      <c r="E80" s="73"/>
      <c r="F80" s="73"/>
      <c r="G80" s="73"/>
      <c r="H80" s="73"/>
      <c r="I80" s="73"/>
      <c r="J80" s="73"/>
      <c r="K80" s="73"/>
      <c r="L80" s="73">
        <v>215</v>
      </c>
    </row>
    <row r="81" spans="3:12" ht="15">
      <c r="C81" s="71"/>
      <c r="D81" s="73"/>
      <c r="E81" s="73"/>
      <c r="F81" s="73"/>
      <c r="G81" s="73"/>
      <c r="H81" s="73"/>
      <c r="I81" s="73"/>
      <c r="J81" s="73"/>
      <c r="K81" s="73"/>
      <c r="L81" s="73"/>
    </row>
    <row r="82" spans="3:12" ht="15.75" thickBot="1">
      <c r="C82" s="71" t="s">
        <v>200</v>
      </c>
      <c r="D82" s="73"/>
      <c r="E82" s="73"/>
      <c r="F82" s="73"/>
      <c r="G82" s="73"/>
      <c r="H82" s="73"/>
      <c r="I82" s="73"/>
      <c r="J82" s="73"/>
      <c r="K82" s="73"/>
      <c r="L82" s="125">
        <v>12087</v>
      </c>
    </row>
    <row r="83" spans="4:12" ht="15">
      <c r="D83" s="73"/>
      <c r="E83" s="73"/>
      <c r="F83" s="73"/>
      <c r="G83" s="73"/>
      <c r="H83" s="73"/>
      <c r="I83" s="73"/>
      <c r="J83" s="73"/>
      <c r="K83" s="73"/>
      <c r="L83" s="73"/>
    </row>
    <row r="84" spans="1:12" ht="15.75">
      <c r="A84" s="62">
        <v>9</v>
      </c>
      <c r="B84" s="66" t="s">
        <v>53</v>
      </c>
      <c r="D84" s="73"/>
      <c r="E84" s="73"/>
      <c r="F84" s="73"/>
      <c r="G84" s="73"/>
      <c r="H84" s="73"/>
      <c r="I84" s="73"/>
      <c r="J84" s="73"/>
      <c r="K84" s="73"/>
      <c r="L84" s="73"/>
    </row>
    <row r="86" spans="2:3" ht="15">
      <c r="B86" s="59" t="s">
        <v>43</v>
      </c>
      <c r="C86" s="59" t="s">
        <v>4</v>
      </c>
    </row>
    <row r="88" spans="3:12" ht="47.25" customHeight="1">
      <c r="C88" s="142" t="s">
        <v>201</v>
      </c>
      <c r="D88" s="142"/>
      <c r="E88" s="142"/>
      <c r="F88" s="142"/>
      <c r="G88" s="142"/>
      <c r="H88" s="142"/>
      <c r="I88" s="142"/>
      <c r="J88" s="142"/>
      <c r="K88" s="142"/>
      <c r="L88" s="142"/>
    </row>
    <row r="90" spans="2:3" ht="17.25" customHeight="1">
      <c r="B90" s="59" t="s">
        <v>44</v>
      </c>
      <c r="C90" s="59" t="s">
        <v>8</v>
      </c>
    </row>
    <row r="92" spans="3:12" ht="17.25" customHeight="1">
      <c r="C92" s="142" t="s">
        <v>130</v>
      </c>
      <c r="D92" s="142"/>
      <c r="E92" s="142"/>
      <c r="F92" s="142"/>
      <c r="G92" s="142"/>
      <c r="H92" s="142"/>
      <c r="I92" s="142"/>
      <c r="J92" s="142"/>
      <c r="K92" s="142"/>
      <c r="L92" s="142"/>
    </row>
    <row r="94" spans="1:2" ht="15.75">
      <c r="A94" s="62">
        <v>10</v>
      </c>
      <c r="B94" s="66" t="s">
        <v>54</v>
      </c>
    </row>
    <row r="96" spans="2:12" ht="47.25" customHeight="1">
      <c r="B96" s="59" t="s">
        <v>43</v>
      </c>
      <c r="C96" s="145" t="s">
        <v>277</v>
      </c>
      <c r="D96" s="145"/>
      <c r="E96" s="145"/>
      <c r="F96" s="145"/>
      <c r="G96" s="145"/>
      <c r="H96" s="145"/>
      <c r="I96" s="145"/>
      <c r="J96" s="145"/>
      <c r="K96" s="145"/>
      <c r="L96" s="145"/>
    </row>
    <row r="98" spans="2:12" ht="33" customHeight="1">
      <c r="B98" s="59" t="s">
        <v>44</v>
      </c>
      <c r="C98" s="145" t="s">
        <v>214</v>
      </c>
      <c r="D98" s="145"/>
      <c r="E98" s="145"/>
      <c r="F98" s="145"/>
      <c r="G98" s="145"/>
      <c r="H98" s="145"/>
      <c r="I98" s="145"/>
      <c r="J98" s="145"/>
      <c r="K98" s="145"/>
      <c r="L98" s="145"/>
    </row>
    <row r="100" ht="15">
      <c r="C100" s="32" t="s">
        <v>211</v>
      </c>
    </row>
    <row r="101" ht="15">
      <c r="C101" s="32" t="s">
        <v>212</v>
      </c>
    </row>
    <row r="102" ht="15">
      <c r="C102" s="32" t="s">
        <v>213</v>
      </c>
    </row>
    <row r="104" spans="3:12" ht="33.75" customHeight="1">
      <c r="C104" s="145" t="s">
        <v>266</v>
      </c>
      <c r="D104" s="150"/>
      <c r="E104" s="150"/>
      <c r="F104" s="150"/>
      <c r="G104" s="150"/>
      <c r="H104" s="150"/>
      <c r="I104" s="150"/>
      <c r="J104" s="150"/>
      <c r="K104" s="150"/>
      <c r="L104" s="150"/>
    </row>
    <row r="106" spans="2:12" ht="51.75" customHeight="1">
      <c r="B106" s="59" t="s">
        <v>215</v>
      </c>
      <c r="C106" s="145" t="s">
        <v>289</v>
      </c>
      <c r="D106" s="145"/>
      <c r="E106" s="145"/>
      <c r="F106" s="145"/>
      <c r="G106" s="145"/>
      <c r="H106" s="145"/>
      <c r="I106" s="145"/>
      <c r="J106" s="145"/>
      <c r="K106" s="145"/>
      <c r="L106" s="145"/>
    </row>
    <row r="108" spans="1:2" ht="15.75">
      <c r="A108" s="62">
        <v>11</v>
      </c>
      <c r="B108" s="66" t="s">
        <v>55</v>
      </c>
    </row>
    <row r="110" spans="2:12" ht="18.75" customHeight="1">
      <c r="B110" s="53" t="s">
        <v>202</v>
      </c>
      <c r="C110" s="56"/>
      <c r="D110" s="56"/>
      <c r="E110" s="56"/>
      <c r="F110" s="56"/>
      <c r="G110" s="56"/>
      <c r="H110" s="56"/>
      <c r="I110" s="56"/>
      <c r="J110" s="56"/>
      <c r="K110" s="56"/>
      <c r="L110" s="56"/>
    </row>
    <row r="111" spans="2:12" ht="16.5" customHeight="1">
      <c r="B111" s="75"/>
      <c r="C111" s="75"/>
      <c r="D111" s="75"/>
      <c r="E111" s="75"/>
      <c r="F111" s="75"/>
      <c r="G111" s="75"/>
      <c r="H111" s="75"/>
      <c r="I111" s="75"/>
      <c r="J111" s="75"/>
      <c r="K111" s="75"/>
      <c r="L111" s="75"/>
    </row>
    <row r="112" spans="1:5" ht="15.75">
      <c r="A112" s="62">
        <v>12</v>
      </c>
      <c r="B112" s="66" t="s">
        <v>93</v>
      </c>
      <c r="C112" s="76"/>
      <c r="D112" s="76"/>
      <c r="E112" s="50"/>
    </row>
    <row r="114" spans="2:12" ht="15" customHeight="1">
      <c r="B114" s="143" t="s">
        <v>133</v>
      </c>
      <c r="C114" s="143"/>
      <c r="D114" s="143"/>
      <c r="E114" s="143"/>
      <c r="F114" s="143"/>
      <c r="G114" s="143"/>
      <c r="H114" s="143"/>
      <c r="I114" s="143"/>
      <c r="J114" s="143"/>
      <c r="K114" s="143"/>
      <c r="L114" s="143"/>
    </row>
    <row r="116" spans="1:2" ht="15.75">
      <c r="A116" s="62">
        <v>13</v>
      </c>
      <c r="B116" s="66" t="s">
        <v>109</v>
      </c>
    </row>
    <row r="118" ht="15">
      <c r="B118" s="128" t="s">
        <v>131</v>
      </c>
    </row>
    <row r="119" ht="15">
      <c r="A119" s="59"/>
    </row>
    <row r="120" ht="15">
      <c r="A120" s="59"/>
    </row>
    <row r="121" ht="15">
      <c r="A121" s="59"/>
    </row>
    <row r="122" spans="1:6" ht="15.75">
      <c r="A122" s="59"/>
      <c r="F122" s="62">
        <v>6</v>
      </c>
    </row>
    <row r="123" ht="15">
      <c r="A123" s="59"/>
    </row>
    <row r="124" ht="15">
      <c r="A124" s="59"/>
    </row>
    <row r="125" ht="15">
      <c r="A125" s="59"/>
    </row>
    <row r="126" spans="1:2" ht="18.75">
      <c r="A126" s="62">
        <v>14</v>
      </c>
      <c r="B126" s="66" t="s">
        <v>203</v>
      </c>
    </row>
    <row r="128" spans="2:12" ht="66" customHeight="1">
      <c r="B128" s="59" t="s">
        <v>207</v>
      </c>
      <c r="C128" s="142" t="s">
        <v>267</v>
      </c>
      <c r="D128" s="142"/>
      <c r="E128" s="142"/>
      <c r="F128" s="142"/>
      <c r="G128" s="142"/>
      <c r="H128" s="142"/>
      <c r="I128" s="142"/>
      <c r="J128" s="142"/>
      <c r="K128" s="142"/>
      <c r="L128" s="142"/>
    </row>
    <row r="129" spans="2:12" ht="15">
      <c r="B129" s="60"/>
      <c r="C129" s="60"/>
      <c r="D129" s="60"/>
      <c r="E129" s="60"/>
      <c r="F129" s="60"/>
      <c r="G129" s="60"/>
      <c r="H129" s="60"/>
      <c r="I129" s="60"/>
      <c r="J129" s="60"/>
      <c r="K129" s="60"/>
      <c r="L129" s="60"/>
    </row>
    <row r="130" spans="2:12" ht="51" customHeight="1">
      <c r="B130" s="60" t="s">
        <v>208</v>
      </c>
      <c r="C130" s="145" t="s">
        <v>268</v>
      </c>
      <c r="D130" s="145"/>
      <c r="E130" s="145"/>
      <c r="F130" s="145"/>
      <c r="G130" s="145"/>
      <c r="H130" s="145"/>
      <c r="I130" s="145"/>
      <c r="J130" s="145"/>
      <c r="K130" s="145"/>
      <c r="L130" s="145"/>
    </row>
    <row r="131" spans="2:12" ht="14.25" customHeight="1">
      <c r="B131" s="60"/>
      <c r="C131" s="60"/>
      <c r="D131" s="60"/>
      <c r="E131" s="60"/>
      <c r="F131" s="60"/>
      <c r="G131" s="60"/>
      <c r="H131" s="60"/>
      <c r="I131" s="60"/>
      <c r="J131" s="60"/>
      <c r="K131" s="60"/>
      <c r="L131" s="60"/>
    </row>
    <row r="132" spans="2:12" ht="9" customHeight="1">
      <c r="B132" s="60"/>
      <c r="C132" s="60"/>
      <c r="D132" s="60"/>
      <c r="E132" s="60"/>
      <c r="F132" s="60"/>
      <c r="G132" s="60"/>
      <c r="H132" s="60"/>
      <c r="I132" s="60"/>
      <c r="J132" s="60"/>
      <c r="K132" s="60"/>
      <c r="L132" s="60"/>
    </row>
    <row r="133" spans="2:12" ht="32.25" customHeight="1">
      <c r="B133" s="142" t="s">
        <v>152</v>
      </c>
      <c r="C133" s="142"/>
      <c r="D133" s="142"/>
      <c r="E133" s="142"/>
      <c r="F133" s="142"/>
      <c r="G133" s="142"/>
      <c r="H133" s="142"/>
      <c r="I133" s="142"/>
      <c r="J133" s="142"/>
      <c r="K133" s="142"/>
      <c r="L133" s="142"/>
    </row>
    <row r="135" spans="1:8" ht="15.75">
      <c r="A135" s="62"/>
      <c r="B135" s="66"/>
      <c r="F135" s="62"/>
      <c r="G135" s="62"/>
      <c r="H135" s="62"/>
    </row>
    <row r="136" spans="2:12" ht="15.75">
      <c r="B136" s="60"/>
      <c r="C136" s="60"/>
      <c r="D136" s="60"/>
      <c r="E136" s="60"/>
      <c r="H136" s="144" t="s">
        <v>112</v>
      </c>
      <c r="I136" s="144"/>
      <c r="J136" s="144"/>
      <c r="K136" s="66"/>
      <c r="L136" s="60"/>
    </row>
    <row r="137" spans="2:12" ht="15.75">
      <c r="B137" s="60"/>
      <c r="C137" s="60"/>
      <c r="D137" s="60"/>
      <c r="E137" s="60"/>
      <c r="H137" s="144" t="s">
        <v>183</v>
      </c>
      <c r="I137" s="144"/>
      <c r="J137" s="144"/>
      <c r="K137" s="66"/>
      <c r="L137" s="60"/>
    </row>
    <row r="138" spans="2:12" ht="31.5">
      <c r="B138" s="60"/>
      <c r="C138" s="60"/>
      <c r="D138" s="60"/>
      <c r="E138" s="60"/>
      <c r="H138" s="72" t="s">
        <v>141</v>
      </c>
      <c r="I138" s="72" t="s">
        <v>142</v>
      </c>
      <c r="J138" s="62" t="s">
        <v>209</v>
      </c>
      <c r="K138" s="62"/>
      <c r="L138" s="60"/>
    </row>
    <row r="139" spans="2:12" ht="15.75">
      <c r="B139" s="60"/>
      <c r="D139" s="60"/>
      <c r="E139" s="60"/>
      <c r="H139" s="62" t="s">
        <v>5</v>
      </c>
      <c r="I139" s="62" t="s">
        <v>5</v>
      </c>
      <c r="J139" s="62" t="s">
        <v>5</v>
      </c>
      <c r="K139" s="62"/>
      <c r="L139" s="60"/>
    </row>
    <row r="140" spans="2:12" ht="15.75">
      <c r="B140" s="60"/>
      <c r="C140" s="60"/>
      <c r="D140" s="60"/>
      <c r="E140" s="60"/>
      <c r="H140" s="60"/>
      <c r="I140" s="60"/>
      <c r="J140" s="62"/>
      <c r="K140" s="62"/>
      <c r="L140" s="60"/>
    </row>
    <row r="141" spans="2:12" ht="15.75">
      <c r="B141" s="60"/>
      <c r="C141" s="60" t="s">
        <v>143</v>
      </c>
      <c r="D141" s="60"/>
      <c r="E141" s="60"/>
      <c r="H141" s="129">
        <v>141292</v>
      </c>
      <c r="I141" s="130">
        <v>3527</v>
      </c>
      <c r="J141" s="59">
        <v>10930</v>
      </c>
      <c r="K141" s="62"/>
      <c r="L141" s="60"/>
    </row>
    <row r="142" spans="2:12" ht="15">
      <c r="B142" s="60"/>
      <c r="C142" s="60" t="s">
        <v>144</v>
      </c>
      <c r="D142" s="60"/>
      <c r="E142" s="60"/>
      <c r="H142" s="130">
        <v>-27417</v>
      </c>
      <c r="I142" s="130">
        <v>-737</v>
      </c>
      <c r="J142" s="131">
        <v>-7588</v>
      </c>
      <c r="K142" s="60"/>
      <c r="L142" s="60"/>
    </row>
    <row r="143" spans="2:12" ht="15">
      <c r="B143" s="60"/>
      <c r="C143" s="60" t="s">
        <v>145</v>
      </c>
      <c r="D143" s="60"/>
      <c r="E143" s="60"/>
      <c r="H143" s="130">
        <v>9836</v>
      </c>
      <c r="I143" s="130">
        <v>-598</v>
      </c>
      <c r="J143" s="131">
        <v>-1949</v>
      </c>
      <c r="K143" s="60"/>
      <c r="L143" s="60"/>
    </row>
    <row r="144" spans="2:12" ht="15">
      <c r="B144" s="60"/>
      <c r="C144" s="60" t="s">
        <v>146</v>
      </c>
      <c r="D144" s="60"/>
      <c r="E144" s="60"/>
      <c r="H144" s="130">
        <v>-3182</v>
      </c>
      <c r="I144" s="130">
        <v>0</v>
      </c>
      <c r="J144" s="132">
        <v>0</v>
      </c>
      <c r="K144" s="60"/>
      <c r="L144" s="60"/>
    </row>
    <row r="145" ht="15">
      <c r="I145" s="21"/>
    </row>
    <row r="146" ht="15">
      <c r="H146" s="21"/>
    </row>
    <row r="147" ht="15">
      <c r="B147" s="59" t="s">
        <v>147</v>
      </c>
    </row>
    <row r="150" spans="3:10" ht="15">
      <c r="C150" s="59" t="s">
        <v>148</v>
      </c>
      <c r="H150" s="21">
        <v>30150</v>
      </c>
      <c r="I150" s="21">
        <v>266</v>
      </c>
      <c r="J150" s="59">
        <v>396</v>
      </c>
    </row>
    <row r="151" spans="3:10" ht="15">
      <c r="C151" s="59" t="s">
        <v>149</v>
      </c>
      <c r="H151" s="21">
        <v>-91</v>
      </c>
      <c r="I151" s="21">
        <v>-2</v>
      </c>
      <c r="J151" s="131">
        <v>-1097</v>
      </c>
    </row>
    <row r="152" spans="3:10" ht="15">
      <c r="C152" s="59" t="s">
        <v>150</v>
      </c>
      <c r="H152" s="21">
        <v>-10864</v>
      </c>
      <c r="I152" s="21">
        <v>-27</v>
      </c>
      <c r="J152" s="131">
        <v>-120</v>
      </c>
    </row>
    <row r="153" spans="3:10" ht="15">
      <c r="C153" s="59" t="s">
        <v>204</v>
      </c>
      <c r="H153" s="21">
        <v>461</v>
      </c>
      <c r="I153" s="21">
        <v>0</v>
      </c>
      <c r="J153" s="132">
        <v>0</v>
      </c>
    </row>
    <row r="154" spans="3:10" ht="15.75" thickBot="1">
      <c r="C154" s="59" t="s">
        <v>151</v>
      </c>
      <c r="H154" s="133">
        <v>19656</v>
      </c>
      <c r="I154" s="133">
        <v>237</v>
      </c>
      <c r="J154" s="133">
        <v>-821</v>
      </c>
    </row>
    <row r="155" ht="15.75" thickTop="1"/>
    <row r="158" spans="2:12" ht="35.25" customHeight="1">
      <c r="B158" s="142" t="s">
        <v>216</v>
      </c>
      <c r="C158" s="142"/>
      <c r="D158" s="142"/>
      <c r="E158" s="142"/>
      <c r="F158" s="142"/>
      <c r="G158" s="142"/>
      <c r="H158" s="142"/>
      <c r="I158" s="142"/>
      <c r="J158" s="142"/>
      <c r="K158" s="142"/>
      <c r="L158" s="142"/>
    </row>
    <row r="159" spans="2:12" ht="15">
      <c r="B159" s="60"/>
      <c r="C159" s="60"/>
      <c r="D159" s="60"/>
      <c r="E159" s="60"/>
      <c r="I159" s="60"/>
      <c r="J159" s="60"/>
      <c r="K159" s="60"/>
      <c r="L159" s="60"/>
    </row>
    <row r="175" spans="7:8" ht="15.75">
      <c r="G175" s="62"/>
      <c r="H175" s="62"/>
    </row>
    <row r="184" ht="15.75">
      <c r="F184" s="62">
        <v>7</v>
      </c>
    </row>
  </sheetData>
  <mergeCells count="23">
    <mergeCell ref="B37:L37"/>
    <mergeCell ref="C96:L96"/>
    <mergeCell ref="C98:L98"/>
    <mergeCell ref="C106:L106"/>
    <mergeCell ref="C104:L104"/>
    <mergeCell ref="B9:L9"/>
    <mergeCell ref="B11:L11"/>
    <mergeCell ref="B13:L13"/>
    <mergeCell ref="J36:L36"/>
    <mergeCell ref="B33:L33"/>
    <mergeCell ref="B17:L17"/>
    <mergeCell ref="B21:L21"/>
    <mergeCell ref="B25:L25"/>
    <mergeCell ref="B29:L29"/>
    <mergeCell ref="B158:L158"/>
    <mergeCell ref="C88:L88"/>
    <mergeCell ref="C92:L92"/>
    <mergeCell ref="B114:L114"/>
    <mergeCell ref="B133:L133"/>
    <mergeCell ref="H136:J136"/>
    <mergeCell ref="H137:J137"/>
    <mergeCell ref="C128:L128"/>
    <mergeCell ref="C130:L130"/>
  </mergeCells>
  <printOptions horizontalCentered="1"/>
  <pageMargins left="0.24" right="0.31" top="0.65" bottom="0.77" header="0.5" footer="0.49"/>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M194"/>
  <sheetViews>
    <sheetView zoomScale="80" zoomScaleNormal="80" workbookViewId="0" topLeftCell="A88">
      <selection activeCell="C95" sqref="C95:I95"/>
    </sheetView>
  </sheetViews>
  <sheetFormatPr defaultColWidth="9.140625" defaultRowHeight="12.75"/>
  <cols>
    <col min="1" max="1" width="4.28125" style="63" customWidth="1"/>
    <col min="2" max="2" width="4.00390625" style="59" customWidth="1"/>
    <col min="3" max="3" width="38.7109375" style="59" customWidth="1"/>
    <col min="4" max="4" width="13.00390625" style="59" customWidth="1"/>
    <col min="5" max="5" width="10.28125" style="59" customWidth="1"/>
    <col min="6" max="6" width="15.421875" style="59" customWidth="1"/>
    <col min="7" max="7" width="19.28125" style="59" bestFit="1" customWidth="1"/>
    <col min="8" max="8" width="15.7109375" style="59" customWidth="1"/>
    <col min="9" max="9" width="18.00390625" style="59" customWidth="1"/>
    <col min="10" max="16384" width="9.140625" style="59" customWidth="1"/>
  </cols>
  <sheetData>
    <row r="1" ht="15.75">
      <c r="A1" s="61" t="s">
        <v>1</v>
      </c>
    </row>
    <row r="2" ht="15.75">
      <c r="A2" s="61" t="s">
        <v>132</v>
      </c>
    </row>
    <row r="3" ht="15.75">
      <c r="A3" s="61" t="s">
        <v>185</v>
      </c>
    </row>
    <row r="5" spans="1:2" ht="15.75">
      <c r="A5" s="62">
        <v>1</v>
      </c>
      <c r="B5" s="66" t="s">
        <v>56</v>
      </c>
    </row>
    <row r="7" spans="2:9" ht="66" customHeight="1">
      <c r="B7" s="142" t="s">
        <v>288</v>
      </c>
      <c r="C7" s="142"/>
      <c r="D7" s="142"/>
      <c r="E7" s="142"/>
      <c r="F7" s="142"/>
      <c r="G7" s="142"/>
      <c r="H7" s="142"/>
      <c r="I7" s="142"/>
    </row>
    <row r="9" spans="1:2" ht="15.75">
      <c r="A9" s="62">
        <v>2</v>
      </c>
      <c r="B9" s="66" t="s">
        <v>218</v>
      </c>
    </row>
    <row r="11" spans="8:9" ht="15.75">
      <c r="H11" s="62" t="s">
        <v>219</v>
      </c>
      <c r="I11" s="62" t="s">
        <v>219</v>
      </c>
    </row>
    <row r="12" spans="8:9" ht="15.75">
      <c r="H12" s="62" t="s">
        <v>101</v>
      </c>
      <c r="I12" s="62" t="s">
        <v>101</v>
      </c>
    </row>
    <row r="13" spans="8:9" ht="15.75">
      <c r="H13" s="62" t="s">
        <v>183</v>
      </c>
      <c r="I13" s="62" t="s">
        <v>220</v>
      </c>
    </row>
    <row r="14" spans="8:9" ht="15.75">
      <c r="H14" s="62" t="s">
        <v>5</v>
      </c>
      <c r="I14" s="62" t="s">
        <v>5</v>
      </c>
    </row>
    <row r="16" spans="2:9" ht="15.75" thickBot="1">
      <c r="B16" s="59" t="s">
        <v>252</v>
      </c>
      <c r="H16" s="113">
        <v>-820</v>
      </c>
      <c r="I16" s="83">
        <v>79</v>
      </c>
    </row>
    <row r="18" spans="2:9" ht="36" customHeight="1">
      <c r="B18" s="142" t="s">
        <v>253</v>
      </c>
      <c r="C18" s="142"/>
      <c r="D18" s="142"/>
      <c r="E18" s="142"/>
      <c r="F18" s="142"/>
      <c r="G18" s="142"/>
      <c r="H18" s="142"/>
      <c r="I18" s="142"/>
    </row>
    <row r="20" spans="1:2" ht="15.75">
      <c r="A20" s="62">
        <v>3</v>
      </c>
      <c r="B20" s="66" t="s">
        <v>59</v>
      </c>
    </row>
    <row r="22" spans="2:9" ht="50.25" customHeight="1">
      <c r="B22" s="153" t="s">
        <v>282</v>
      </c>
      <c r="C22" s="142"/>
      <c r="D22" s="142"/>
      <c r="E22" s="142"/>
      <c r="F22" s="142"/>
      <c r="G22" s="142"/>
      <c r="H22" s="142"/>
      <c r="I22" s="142"/>
    </row>
    <row r="24" spans="1:2" ht="15.75">
      <c r="A24" s="62">
        <v>4</v>
      </c>
      <c r="B24" s="66" t="s">
        <v>60</v>
      </c>
    </row>
    <row r="26" ht="15">
      <c r="B26" s="59" t="s">
        <v>89</v>
      </c>
    </row>
    <row r="28" spans="1:9" ht="15.75">
      <c r="A28" s="62">
        <v>5</v>
      </c>
      <c r="B28" s="66" t="s">
        <v>221</v>
      </c>
      <c r="H28" s="159" t="s">
        <v>222</v>
      </c>
      <c r="I28" s="159"/>
    </row>
    <row r="29" spans="1:9" ht="15.75">
      <c r="A29" s="59"/>
      <c r="F29" s="81" t="s">
        <v>223</v>
      </c>
      <c r="G29" s="81" t="s">
        <v>224</v>
      </c>
      <c r="H29" s="62"/>
      <c r="I29" s="62" t="s">
        <v>225</v>
      </c>
    </row>
    <row r="30" spans="6:9" ht="15.75">
      <c r="F30" s="81" t="s">
        <v>57</v>
      </c>
      <c r="G30" s="81" t="s">
        <v>57</v>
      </c>
      <c r="H30" s="62" t="s">
        <v>226</v>
      </c>
      <c r="I30" s="62" t="s">
        <v>227</v>
      </c>
    </row>
    <row r="31" spans="6:9" ht="15.75">
      <c r="F31" s="82" t="s">
        <v>101</v>
      </c>
      <c r="G31" s="82" t="s">
        <v>101</v>
      </c>
      <c r="H31" s="62" t="s">
        <v>228</v>
      </c>
      <c r="I31" s="62" t="s">
        <v>229</v>
      </c>
    </row>
    <row r="32" spans="6:9" ht="15.75">
      <c r="F32" s="62" t="s">
        <v>255</v>
      </c>
      <c r="G32" s="62" t="s">
        <v>254</v>
      </c>
      <c r="H32" s="62" t="s">
        <v>255</v>
      </c>
      <c r="I32" s="62" t="s">
        <v>254</v>
      </c>
    </row>
    <row r="33" spans="6:9" ht="15.75">
      <c r="F33" s="62" t="s">
        <v>5</v>
      </c>
      <c r="G33" s="62" t="s">
        <v>5</v>
      </c>
      <c r="H33" s="62" t="s">
        <v>5</v>
      </c>
      <c r="I33" s="62" t="s">
        <v>5</v>
      </c>
    </row>
    <row r="34" ht="8.25" customHeight="1">
      <c r="I34" s="21"/>
    </row>
    <row r="35" spans="2:9" ht="15">
      <c r="B35" s="59" t="s">
        <v>64</v>
      </c>
      <c r="F35" s="21"/>
      <c r="G35" s="21"/>
      <c r="H35" s="21"/>
      <c r="I35" s="21"/>
    </row>
    <row r="36" spans="2:9" ht="15">
      <c r="B36" s="77"/>
      <c r="C36" s="77" t="s">
        <v>62</v>
      </c>
      <c r="F36" s="21">
        <v>734</v>
      </c>
      <c r="G36" s="21">
        <v>401</v>
      </c>
      <c r="H36" s="21">
        <v>3526</v>
      </c>
      <c r="I36" s="21">
        <v>4007</v>
      </c>
    </row>
    <row r="37" spans="3:9" ht="15">
      <c r="C37" s="77" t="s">
        <v>63</v>
      </c>
      <c r="F37" s="22">
        <v>-344</v>
      </c>
      <c r="G37" s="22">
        <v>256</v>
      </c>
      <c r="H37" s="22">
        <v>-344</v>
      </c>
      <c r="I37" s="22">
        <v>-256</v>
      </c>
    </row>
    <row r="38" spans="3:9" ht="15.75" customHeight="1">
      <c r="C38" s="77"/>
      <c r="F38" s="21">
        <f>SUM(F36:F37)</f>
        <v>390</v>
      </c>
      <c r="G38" s="21">
        <v>657</v>
      </c>
      <c r="H38" s="21">
        <f>SUM(H36:H37)</f>
        <v>3182</v>
      </c>
      <c r="I38" s="21">
        <v>3751</v>
      </c>
    </row>
    <row r="39" spans="2:9" ht="15">
      <c r="B39" s="59" t="s">
        <v>65</v>
      </c>
      <c r="F39" s="21"/>
      <c r="G39" s="21"/>
      <c r="H39" s="21"/>
      <c r="I39" s="21"/>
    </row>
    <row r="40" spans="3:9" ht="15">
      <c r="C40" s="77" t="s">
        <v>62</v>
      </c>
      <c r="F40" s="21">
        <v>0</v>
      </c>
      <c r="G40" s="21">
        <v>0</v>
      </c>
      <c r="H40" s="21">
        <v>0</v>
      </c>
      <c r="I40" s="21">
        <v>0</v>
      </c>
    </row>
    <row r="41" spans="3:9" ht="15">
      <c r="C41" s="77" t="s">
        <v>63</v>
      </c>
      <c r="F41" s="22">
        <v>0</v>
      </c>
      <c r="G41" s="22">
        <v>0</v>
      </c>
      <c r="H41" s="22">
        <v>0</v>
      </c>
      <c r="I41" s="22">
        <v>0</v>
      </c>
    </row>
    <row r="42" spans="3:9" ht="8.25" customHeight="1">
      <c r="C42" s="77"/>
      <c r="F42" s="27">
        <v>0</v>
      </c>
      <c r="G42" s="21"/>
      <c r="H42" s="27">
        <v>0</v>
      </c>
      <c r="I42" s="27">
        <v>0</v>
      </c>
    </row>
    <row r="43" spans="2:9" ht="15">
      <c r="B43" s="59" t="s">
        <v>26</v>
      </c>
      <c r="F43" s="21"/>
      <c r="G43" s="21"/>
      <c r="H43" s="21"/>
      <c r="I43" s="21"/>
    </row>
    <row r="44" spans="3:9" ht="15">
      <c r="C44" s="77" t="s">
        <v>66</v>
      </c>
      <c r="F44" s="21">
        <v>0</v>
      </c>
      <c r="G44" s="21">
        <v>0</v>
      </c>
      <c r="H44" s="21">
        <v>0</v>
      </c>
      <c r="I44" s="21">
        <v>196</v>
      </c>
    </row>
    <row r="45" spans="3:9" ht="15">
      <c r="C45" s="77" t="s">
        <v>67</v>
      </c>
      <c r="F45" s="22">
        <v>0</v>
      </c>
      <c r="G45" s="22">
        <v>0</v>
      </c>
      <c r="H45" s="22">
        <v>0</v>
      </c>
      <c r="I45" s="22">
        <v>0</v>
      </c>
    </row>
    <row r="46" spans="6:9" ht="15.75" customHeight="1">
      <c r="F46" s="21">
        <v>0</v>
      </c>
      <c r="G46" s="21"/>
      <c r="H46" s="21">
        <v>0</v>
      </c>
      <c r="I46" s="21">
        <v>196</v>
      </c>
    </row>
    <row r="47" spans="2:9" ht="15">
      <c r="B47" s="59" t="s">
        <v>95</v>
      </c>
      <c r="F47" s="21"/>
      <c r="G47" s="21"/>
      <c r="H47" s="21"/>
      <c r="I47" s="21"/>
    </row>
    <row r="48" spans="3:9" ht="15">
      <c r="C48" s="77" t="s">
        <v>62</v>
      </c>
      <c r="F48" s="21">
        <v>0</v>
      </c>
      <c r="G48" s="21">
        <v>0</v>
      </c>
      <c r="H48" s="21">
        <v>0</v>
      </c>
      <c r="I48" s="21">
        <v>0</v>
      </c>
    </row>
    <row r="49" spans="3:9" ht="15">
      <c r="C49" s="77" t="s">
        <v>63</v>
      </c>
      <c r="F49" s="22">
        <v>0</v>
      </c>
      <c r="G49" s="22">
        <v>0</v>
      </c>
      <c r="H49" s="22"/>
      <c r="I49" s="22">
        <v>-16</v>
      </c>
    </row>
    <row r="50" spans="6:9" ht="15">
      <c r="F50" s="28">
        <v>0</v>
      </c>
      <c r="G50" s="28">
        <v>0</v>
      </c>
      <c r="H50" s="28">
        <v>0</v>
      </c>
      <c r="I50" s="28">
        <v>-16</v>
      </c>
    </row>
    <row r="51" spans="6:9" ht="15.75" thickBot="1">
      <c r="F51" s="23">
        <v>390</v>
      </c>
      <c r="G51" s="23">
        <v>657</v>
      </c>
      <c r="H51" s="23">
        <v>3182</v>
      </c>
      <c r="I51" s="23">
        <v>3931</v>
      </c>
    </row>
    <row r="52" ht="8.25" customHeight="1">
      <c r="H52" s="21"/>
    </row>
    <row r="53" spans="2:9" ht="45.75" customHeight="1">
      <c r="B53" s="142" t="s">
        <v>281</v>
      </c>
      <c r="C53" s="142"/>
      <c r="D53" s="142"/>
      <c r="E53" s="142"/>
      <c r="F53" s="142"/>
      <c r="G53" s="142"/>
      <c r="H53" s="142"/>
      <c r="I53" s="142"/>
    </row>
    <row r="55" spans="1:2" ht="15.75">
      <c r="A55" s="62">
        <v>6</v>
      </c>
      <c r="B55" s="66" t="s">
        <v>68</v>
      </c>
    </row>
    <row r="57" spans="2:9" ht="34.5" customHeight="1">
      <c r="B57" s="145" t="s">
        <v>214</v>
      </c>
      <c r="C57" s="145"/>
      <c r="D57" s="145"/>
      <c r="E57" s="145"/>
      <c r="F57" s="145"/>
      <c r="G57" s="145"/>
      <c r="H57" s="145"/>
      <c r="I57" s="145"/>
    </row>
    <row r="58" ht="15.75">
      <c r="E58" s="62">
        <v>8</v>
      </c>
    </row>
    <row r="59" spans="1:2" ht="15.75">
      <c r="A59" s="62">
        <v>6</v>
      </c>
      <c r="B59" s="66" t="s">
        <v>284</v>
      </c>
    </row>
    <row r="60" spans="1:2" ht="15.75">
      <c r="A60" s="62"/>
      <c r="B60" s="66"/>
    </row>
    <row r="61" ht="15">
      <c r="C61" s="32" t="s">
        <v>211</v>
      </c>
    </row>
    <row r="62" ht="15">
      <c r="C62" s="32" t="s">
        <v>212</v>
      </c>
    </row>
    <row r="63" ht="15">
      <c r="C63" s="32" t="s">
        <v>213</v>
      </c>
    </row>
    <row r="65" spans="2:11" ht="32.25" customHeight="1">
      <c r="B65" s="145" t="s">
        <v>266</v>
      </c>
      <c r="C65" s="145"/>
      <c r="D65" s="145"/>
      <c r="E65" s="145"/>
      <c r="F65" s="145"/>
      <c r="G65" s="145"/>
      <c r="H65" s="145"/>
      <c r="I65" s="145"/>
      <c r="J65" s="134"/>
      <c r="K65" s="134"/>
    </row>
    <row r="66" spans="2:9" ht="15.75">
      <c r="B66" s="155"/>
      <c r="C66" s="156"/>
      <c r="D66" s="156"/>
      <c r="E66" s="156"/>
      <c r="F66" s="156"/>
      <c r="G66" s="156"/>
      <c r="H66" s="156"/>
      <c r="I66" s="156"/>
    </row>
    <row r="67" spans="2:9" ht="33.75" customHeight="1">
      <c r="B67" s="142" t="s">
        <v>256</v>
      </c>
      <c r="C67" s="142"/>
      <c r="D67" s="142"/>
      <c r="E67" s="142"/>
      <c r="F67" s="142"/>
      <c r="G67" s="142"/>
      <c r="H67" s="142"/>
      <c r="I67" s="142"/>
    </row>
    <row r="68" spans="2:9" ht="15">
      <c r="B68" s="142"/>
      <c r="C68" s="142"/>
      <c r="D68" s="142"/>
      <c r="E68" s="142"/>
      <c r="F68" s="142"/>
      <c r="G68" s="142"/>
      <c r="H68" s="142"/>
      <c r="I68" s="142"/>
    </row>
    <row r="69" spans="1:2" ht="15.75">
      <c r="A69" s="62">
        <v>7</v>
      </c>
      <c r="B69" s="66" t="s">
        <v>7</v>
      </c>
    </row>
    <row r="70" spans="1:2" ht="15.75">
      <c r="A70" s="62"/>
      <c r="B70" s="66"/>
    </row>
    <row r="71" spans="1:2" ht="15.75">
      <c r="A71" s="62"/>
      <c r="B71" s="59" t="s">
        <v>230</v>
      </c>
    </row>
    <row r="72" spans="8:9" ht="31.5">
      <c r="H72" s="72" t="s">
        <v>61</v>
      </c>
      <c r="I72" s="72" t="s">
        <v>231</v>
      </c>
    </row>
    <row r="73" spans="8:9" ht="15.75">
      <c r="H73" s="62" t="s">
        <v>183</v>
      </c>
      <c r="I73" s="62" t="s">
        <v>183</v>
      </c>
    </row>
    <row r="74" spans="8:9" ht="15.75">
      <c r="H74" s="62" t="s">
        <v>5</v>
      </c>
      <c r="I74" s="62" t="s">
        <v>5</v>
      </c>
    </row>
    <row r="76" spans="2:9" ht="15">
      <c r="B76" s="59" t="s">
        <v>70</v>
      </c>
      <c r="H76" s="21">
        <v>0</v>
      </c>
      <c r="I76" s="21">
        <v>0</v>
      </c>
    </row>
    <row r="77" spans="2:9" ht="15">
      <c r="B77" s="59" t="s">
        <v>71</v>
      </c>
      <c r="H77" s="21">
        <v>0</v>
      </c>
      <c r="I77" s="21">
        <v>140</v>
      </c>
    </row>
    <row r="78" spans="2:9" ht="15.75" thickBot="1">
      <c r="B78" s="59" t="s">
        <v>72</v>
      </c>
      <c r="H78" s="26">
        <v>0</v>
      </c>
      <c r="I78" s="26">
        <v>30</v>
      </c>
    </row>
    <row r="80" ht="15.75">
      <c r="I80" s="62" t="s">
        <v>183</v>
      </c>
    </row>
    <row r="81" ht="15.75">
      <c r="I81" s="62" t="s">
        <v>5</v>
      </c>
    </row>
    <row r="83" spans="2:9" ht="14.25" customHeight="1">
      <c r="B83" s="59" t="s">
        <v>73</v>
      </c>
      <c r="I83" s="21">
        <v>14875</v>
      </c>
    </row>
    <row r="84" spans="2:9" ht="15">
      <c r="B84" s="59" t="s">
        <v>74</v>
      </c>
      <c r="I84" s="21">
        <v>13569</v>
      </c>
    </row>
    <row r="85" spans="2:9" ht="15.75" thickBot="1">
      <c r="B85" s="59" t="s">
        <v>75</v>
      </c>
      <c r="I85" s="26">
        <v>7090</v>
      </c>
    </row>
    <row r="86" spans="12:13" ht="15">
      <c r="L86" s="78"/>
      <c r="M86" s="78"/>
    </row>
    <row r="87" spans="1:2" ht="15.75">
      <c r="A87" s="62">
        <v>8</v>
      </c>
      <c r="B87" s="66" t="s">
        <v>76</v>
      </c>
    </row>
    <row r="88" spans="12:13" ht="15">
      <c r="L88" s="60"/>
      <c r="M88" s="60"/>
    </row>
    <row r="89" spans="2:9" ht="46.5" customHeight="1">
      <c r="B89" s="115" t="s">
        <v>43</v>
      </c>
      <c r="C89" s="142" t="s">
        <v>285</v>
      </c>
      <c r="D89" s="142"/>
      <c r="E89" s="142"/>
      <c r="F89" s="142"/>
      <c r="G89" s="142"/>
      <c r="H89" s="142"/>
      <c r="I89" s="142"/>
    </row>
    <row r="90" spans="3:9" ht="15">
      <c r="C90" s="58"/>
      <c r="D90" s="58"/>
      <c r="E90" s="58"/>
      <c r="F90" s="58"/>
      <c r="G90" s="58"/>
      <c r="H90" s="58"/>
      <c r="I90" s="58"/>
    </row>
    <row r="91" spans="2:9" ht="30.75" customHeight="1">
      <c r="B91" s="79" t="s">
        <v>207</v>
      </c>
      <c r="C91" s="142" t="s">
        <v>275</v>
      </c>
      <c r="D91" s="142"/>
      <c r="E91" s="142"/>
      <c r="F91" s="142"/>
      <c r="G91" s="142"/>
      <c r="H91" s="142"/>
      <c r="I91" s="142"/>
    </row>
    <row r="93" spans="2:9" ht="33.75" customHeight="1">
      <c r="B93" s="79" t="s">
        <v>208</v>
      </c>
      <c r="C93" s="157" t="s">
        <v>257</v>
      </c>
      <c r="D93" s="158"/>
      <c r="E93" s="158"/>
      <c r="F93" s="158"/>
      <c r="G93" s="158"/>
      <c r="H93" s="158"/>
      <c r="I93" s="158"/>
    </row>
    <row r="95" spans="3:9" ht="64.5" customHeight="1">
      <c r="C95" s="142" t="s">
        <v>293</v>
      </c>
      <c r="D95" s="142"/>
      <c r="E95" s="142"/>
      <c r="F95" s="142"/>
      <c r="G95" s="142"/>
      <c r="H95" s="142"/>
      <c r="I95" s="142"/>
    </row>
    <row r="97" spans="2:12" ht="64.5" customHeight="1">
      <c r="B97" s="79" t="s">
        <v>44</v>
      </c>
      <c r="C97" s="145" t="s">
        <v>276</v>
      </c>
      <c r="D97" s="145"/>
      <c r="E97" s="145"/>
      <c r="F97" s="145"/>
      <c r="G97" s="145"/>
      <c r="H97" s="145"/>
      <c r="I97" s="145"/>
      <c r="J97" s="114"/>
      <c r="K97" s="114"/>
      <c r="L97" s="114"/>
    </row>
    <row r="99" spans="2:12" ht="30.75" customHeight="1">
      <c r="B99" s="79" t="s">
        <v>215</v>
      </c>
      <c r="C99" s="145" t="s">
        <v>214</v>
      </c>
      <c r="D99" s="145"/>
      <c r="E99" s="145"/>
      <c r="F99" s="145"/>
      <c r="G99" s="145"/>
      <c r="H99" s="145"/>
      <c r="I99" s="145"/>
      <c r="J99" s="114"/>
      <c r="K99" s="114"/>
      <c r="L99" s="114"/>
    </row>
    <row r="100" ht="15">
      <c r="B100" s="79"/>
    </row>
    <row r="101" spans="2:3" ht="15">
      <c r="B101" s="79" t="s">
        <v>207</v>
      </c>
      <c r="C101" s="32" t="s">
        <v>264</v>
      </c>
    </row>
    <row r="102" spans="2:3" ht="15">
      <c r="B102" s="116" t="s">
        <v>208</v>
      </c>
      <c r="C102" s="32" t="s">
        <v>262</v>
      </c>
    </row>
    <row r="103" spans="2:3" ht="15">
      <c r="B103" s="79" t="s">
        <v>265</v>
      </c>
      <c r="C103" s="32" t="s">
        <v>263</v>
      </c>
    </row>
    <row r="104" ht="15">
      <c r="B104" s="79"/>
    </row>
    <row r="105" spans="2:12" ht="60.75" customHeight="1">
      <c r="B105" s="79"/>
      <c r="C105" s="145" t="s">
        <v>278</v>
      </c>
      <c r="D105" s="145"/>
      <c r="E105" s="145"/>
      <c r="F105" s="145"/>
      <c r="G105" s="145"/>
      <c r="H105" s="145"/>
      <c r="I105" s="145"/>
      <c r="J105" s="134"/>
      <c r="K105" s="134"/>
      <c r="L105" s="134"/>
    </row>
    <row r="106" spans="2:5" ht="17.25" customHeight="1">
      <c r="B106" s="79"/>
      <c r="E106" s="62">
        <v>9</v>
      </c>
    </row>
    <row r="107" ht="17.25" customHeight="1">
      <c r="B107" s="79"/>
    </row>
    <row r="108" ht="17.25" customHeight="1">
      <c r="B108" s="79"/>
    </row>
    <row r="109" spans="1:2" ht="17.25" customHeight="1">
      <c r="A109" s="62">
        <v>8</v>
      </c>
      <c r="B109" s="66" t="s">
        <v>279</v>
      </c>
    </row>
    <row r="110" spans="1:2" ht="17.25" customHeight="1">
      <c r="A110" s="62"/>
      <c r="B110" s="66"/>
    </row>
    <row r="111" spans="2:12" ht="33.75" customHeight="1">
      <c r="B111" s="79" t="s">
        <v>258</v>
      </c>
      <c r="C111" s="145" t="s">
        <v>286</v>
      </c>
      <c r="D111" s="145"/>
      <c r="E111" s="145"/>
      <c r="F111" s="145"/>
      <c r="G111" s="145"/>
      <c r="H111" s="145"/>
      <c r="I111" s="145"/>
      <c r="J111" s="114"/>
      <c r="K111" s="114"/>
      <c r="L111" s="114"/>
    </row>
    <row r="112" ht="17.25" customHeight="1">
      <c r="E112" s="62"/>
    </row>
    <row r="113" spans="1:2" ht="15.75">
      <c r="A113" s="62">
        <v>9</v>
      </c>
      <c r="B113" s="66" t="s">
        <v>90</v>
      </c>
    </row>
    <row r="115" spans="2:9" ht="15.75">
      <c r="B115" s="59" t="s">
        <v>232</v>
      </c>
      <c r="G115" s="62" t="s">
        <v>233</v>
      </c>
      <c r="H115" s="62" t="s">
        <v>234</v>
      </c>
      <c r="I115" s="62" t="s">
        <v>235</v>
      </c>
    </row>
    <row r="116" spans="7:9" ht="15.75">
      <c r="G116" s="62" t="s">
        <v>236</v>
      </c>
      <c r="H116" s="62" t="s">
        <v>237</v>
      </c>
      <c r="I116" s="62" t="s">
        <v>238</v>
      </c>
    </row>
    <row r="117" spans="7:9" ht="15.75">
      <c r="G117" s="80" t="s">
        <v>239</v>
      </c>
      <c r="H117" s="62" t="s">
        <v>5</v>
      </c>
      <c r="I117" s="62" t="s">
        <v>5</v>
      </c>
    </row>
    <row r="118" spans="7:9" ht="15.75">
      <c r="G118" s="80"/>
      <c r="H118" s="62"/>
      <c r="I118" s="62"/>
    </row>
    <row r="119" spans="2:9" ht="15.75">
      <c r="B119" s="59" t="s">
        <v>124</v>
      </c>
      <c r="C119" s="59" t="s">
        <v>240</v>
      </c>
      <c r="G119" s="84"/>
      <c r="H119" s="85"/>
      <c r="I119" s="86"/>
    </row>
    <row r="120" spans="3:9" ht="15">
      <c r="C120" s="59" t="s">
        <v>241</v>
      </c>
      <c r="G120" s="87" t="s">
        <v>259</v>
      </c>
      <c r="H120" s="88">
        <v>0</v>
      </c>
      <c r="I120" s="89">
        <v>601</v>
      </c>
    </row>
    <row r="121" spans="3:9" ht="15">
      <c r="C121" s="59" t="s">
        <v>242</v>
      </c>
      <c r="G121" s="90">
        <v>0</v>
      </c>
      <c r="H121" s="91">
        <v>5127</v>
      </c>
      <c r="I121" s="92">
        <v>5127</v>
      </c>
    </row>
    <row r="122" spans="7:9" ht="15">
      <c r="G122" s="93"/>
      <c r="H122" s="94">
        <v>5127</v>
      </c>
      <c r="I122" s="94">
        <v>5728</v>
      </c>
    </row>
    <row r="123" spans="7:9" ht="18" customHeight="1">
      <c r="G123" s="27"/>
      <c r="H123" s="96"/>
      <c r="I123" s="97"/>
    </row>
    <row r="124" spans="7:9" ht="15">
      <c r="G124" s="99"/>
      <c r="H124" s="64"/>
      <c r="I124" s="64"/>
    </row>
    <row r="125" spans="3:9" ht="15">
      <c r="C125" s="59" t="s">
        <v>243</v>
      </c>
      <c r="G125" s="100"/>
      <c r="H125" s="101"/>
      <c r="I125" s="101"/>
    </row>
    <row r="126" spans="3:9" ht="15">
      <c r="C126" s="59" t="s">
        <v>241</v>
      </c>
      <c r="G126" s="100">
        <v>0</v>
      </c>
      <c r="H126" s="102">
        <v>0</v>
      </c>
      <c r="I126" s="88">
        <v>0</v>
      </c>
    </row>
    <row r="127" spans="3:9" ht="15">
      <c r="C127" s="59" t="s">
        <v>242</v>
      </c>
      <c r="G127" s="103">
        <v>0</v>
      </c>
      <c r="H127" s="91">
        <v>3263</v>
      </c>
      <c r="I127" s="91">
        <v>3263</v>
      </c>
    </row>
    <row r="128" spans="7:9" ht="15.75" customHeight="1">
      <c r="G128" s="104"/>
      <c r="H128" s="105">
        <v>3263</v>
      </c>
      <c r="I128" s="95">
        <v>3263</v>
      </c>
    </row>
    <row r="129" spans="7:9" ht="18" customHeight="1">
      <c r="G129" s="98"/>
      <c r="H129" s="98"/>
      <c r="I129" s="98"/>
    </row>
    <row r="130" spans="3:9" ht="15.75" thickBot="1">
      <c r="C130" s="59" t="s">
        <v>244</v>
      </c>
      <c r="G130" s="106"/>
      <c r="H130" s="107">
        <v>8390</v>
      </c>
      <c r="I130" s="107">
        <v>8991</v>
      </c>
    </row>
    <row r="131" ht="15.75" thickTop="1"/>
    <row r="132" spans="1:2" ht="15.75">
      <c r="A132" s="62">
        <v>10</v>
      </c>
      <c r="B132" s="66" t="s">
        <v>91</v>
      </c>
    </row>
    <row r="133" ht="16.5" customHeight="1"/>
    <row r="134" spans="2:9" ht="97.5" customHeight="1">
      <c r="B134" s="59" t="s">
        <v>43</v>
      </c>
      <c r="C134" s="152" t="s">
        <v>245</v>
      </c>
      <c r="D134" s="152"/>
      <c r="E134" s="152"/>
      <c r="F134" s="152"/>
      <c r="G134" s="152"/>
      <c r="H134" s="152"/>
      <c r="I134" s="152"/>
    </row>
    <row r="135" ht="18.75" customHeight="1"/>
    <row r="136" spans="2:9" ht="35.25" customHeight="1">
      <c r="B136" s="59" t="s">
        <v>44</v>
      </c>
      <c r="C136" s="153" t="s">
        <v>261</v>
      </c>
      <c r="D136" s="153"/>
      <c r="E136" s="153"/>
      <c r="F136" s="153"/>
      <c r="G136" s="153"/>
      <c r="H136" s="153"/>
      <c r="I136" s="153"/>
    </row>
    <row r="138" ht="15.75">
      <c r="E138" s="62" t="s">
        <v>178</v>
      </c>
    </row>
    <row r="139" spans="3:7" ht="3.75" customHeight="1">
      <c r="C139" s="66" t="s">
        <v>171</v>
      </c>
      <c r="E139" s="62" t="s">
        <v>172</v>
      </c>
      <c r="G139" s="66" t="s">
        <v>173</v>
      </c>
    </row>
    <row r="141" spans="3:9" ht="78" customHeight="1">
      <c r="C141" s="58" t="s">
        <v>179</v>
      </c>
      <c r="E141" s="49">
        <v>126000</v>
      </c>
      <c r="G141" s="142" t="s">
        <v>174</v>
      </c>
      <c r="H141" s="142"/>
      <c r="I141" s="142"/>
    </row>
    <row r="142" spans="3:9" ht="8.25" customHeight="1">
      <c r="C142" s="58"/>
      <c r="E142" s="49"/>
      <c r="G142" s="58"/>
      <c r="H142" s="58"/>
      <c r="I142" s="58"/>
    </row>
    <row r="143" spans="3:9" ht="15.75">
      <c r="C143" s="58"/>
      <c r="E143" s="62" t="s">
        <v>178</v>
      </c>
      <c r="G143" s="58"/>
      <c r="H143" s="58"/>
      <c r="I143" s="58"/>
    </row>
    <row r="144" spans="3:7" ht="15.75">
      <c r="C144" s="66" t="s">
        <v>175</v>
      </c>
      <c r="E144" s="62" t="s">
        <v>172</v>
      </c>
      <c r="G144" s="66" t="s">
        <v>173</v>
      </c>
    </row>
    <row r="146" spans="3:9" ht="30.75" customHeight="1">
      <c r="C146" s="59" t="s">
        <v>176</v>
      </c>
      <c r="E146" s="49">
        <v>126000</v>
      </c>
      <c r="G146" s="142" t="s">
        <v>177</v>
      </c>
      <c r="H146" s="142"/>
      <c r="I146" s="142"/>
    </row>
    <row r="147" ht="15">
      <c r="J147" s="108"/>
    </row>
    <row r="148" spans="1:2" ht="15.75">
      <c r="A148" s="62">
        <v>11</v>
      </c>
      <c r="B148" s="66" t="s">
        <v>77</v>
      </c>
    </row>
    <row r="150" spans="2:10" ht="123" customHeight="1">
      <c r="B150" s="135" t="s">
        <v>43</v>
      </c>
      <c r="C150" s="142" t="s">
        <v>283</v>
      </c>
      <c r="D150" s="142"/>
      <c r="E150" s="142"/>
      <c r="F150" s="142"/>
      <c r="G150" s="142"/>
      <c r="H150" s="142"/>
      <c r="I150" s="142"/>
      <c r="J150" s="108"/>
    </row>
    <row r="151" ht="15">
      <c r="J151" s="109"/>
    </row>
    <row r="152" ht="15">
      <c r="J152" s="109"/>
    </row>
    <row r="153" spans="5:10" ht="15.75">
      <c r="E153" s="62">
        <v>10</v>
      </c>
      <c r="J153" s="109"/>
    </row>
    <row r="154" ht="15">
      <c r="J154" s="109"/>
    </row>
    <row r="155" ht="15">
      <c r="J155" s="109"/>
    </row>
    <row r="156" spans="1:10" ht="15.75">
      <c r="A156" s="62">
        <v>11</v>
      </c>
      <c r="B156" s="66" t="s">
        <v>180</v>
      </c>
      <c r="J156" s="109"/>
    </row>
    <row r="157" spans="1:10" ht="15.75">
      <c r="A157" s="62"/>
      <c r="B157" s="66"/>
      <c r="J157" s="109"/>
    </row>
    <row r="158" spans="2:10" ht="111" customHeight="1">
      <c r="B158" s="136" t="s">
        <v>44</v>
      </c>
      <c r="C158" s="142" t="s">
        <v>0</v>
      </c>
      <c r="D158" s="142"/>
      <c r="E158" s="142"/>
      <c r="F158" s="142"/>
      <c r="G158" s="142"/>
      <c r="H158" s="142"/>
      <c r="I158" s="142"/>
      <c r="J158" s="108"/>
    </row>
    <row r="159" ht="15">
      <c r="J159" s="108"/>
    </row>
    <row r="160" spans="3:10" ht="60" customHeight="1">
      <c r="C160" s="142" t="s">
        <v>287</v>
      </c>
      <c r="D160" s="142"/>
      <c r="E160" s="142"/>
      <c r="F160" s="142"/>
      <c r="G160" s="142"/>
      <c r="H160" s="142"/>
      <c r="I160" s="142"/>
      <c r="J160" s="110"/>
    </row>
    <row r="161" spans="3:10" ht="15">
      <c r="C161" s="75"/>
      <c r="D161" s="75"/>
      <c r="E161" s="75"/>
      <c r="F161" s="75"/>
      <c r="G161" s="75"/>
      <c r="H161" s="75"/>
      <c r="I161" s="75"/>
      <c r="J161" s="110"/>
    </row>
    <row r="162" spans="2:9" ht="90.75" customHeight="1">
      <c r="B162" s="59" t="s">
        <v>124</v>
      </c>
      <c r="C162" s="146" t="s">
        <v>280</v>
      </c>
      <c r="D162" s="146"/>
      <c r="E162" s="146"/>
      <c r="F162" s="146"/>
      <c r="G162" s="146"/>
      <c r="H162" s="146"/>
      <c r="I162" s="146"/>
    </row>
    <row r="163" ht="15" customHeight="1">
      <c r="E163" s="62"/>
    </row>
    <row r="164" spans="2:9" ht="140.25" customHeight="1">
      <c r="B164" s="136" t="s">
        <v>215</v>
      </c>
      <c r="C164" s="146" t="s">
        <v>246</v>
      </c>
      <c r="D164" s="146"/>
      <c r="E164" s="146"/>
      <c r="F164" s="146"/>
      <c r="G164" s="146"/>
      <c r="H164" s="146"/>
      <c r="I164" s="146"/>
    </row>
    <row r="165" ht="15">
      <c r="B165" s="111"/>
    </row>
    <row r="166" spans="2:9" ht="32.25" customHeight="1">
      <c r="B166" s="111"/>
      <c r="C166" s="146" t="s">
        <v>247</v>
      </c>
      <c r="D166" s="146"/>
      <c r="E166" s="146"/>
      <c r="F166" s="146"/>
      <c r="G166" s="146"/>
      <c r="H166" s="146"/>
      <c r="I166" s="146"/>
    </row>
    <row r="167" spans="2:9" ht="15">
      <c r="B167" s="111"/>
      <c r="C167" s="110"/>
      <c r="D167" s="110"/>
      <c r="E167" s="110"/>
      <c r="F167" s="110"/>
      <c r="G167" s="110"/>
      <c r="H167" s="110"/>
      <c r="I167" s="110"/>
    </row>
    <row r="168" spans="1:2" ht="15.75">
      <c r="A168" s="62">
        <v>12</v>
      </c>
      <c r="B168" s="66" t="s">
        <v>45</v>
      </c>
    </row>
    <row r="170" spans="2:9" ht="15">
      <c r="B170" s="151" t="s">
        <v>248</v>
      </c>
      <c r="C170" s="151"/>
      <c r="D170" s="151"/>
      <c r="E170" s="151"/>
      <c r="F170" s="151"/>
      <c r="G170" s="151"/>
      <c r="H170" s="151"/>
      <c r="I170" s="151"/>
    </row>
    <row r="172" spans="1:2" ht="18" customHeight="1">
      <c r="A172" s="62">
        <v>13</v>
      </c>
      <c r="B172" s="66" t="s">
        <v>249</v>
      </c>
    </row>
    <row r="173" spans="1:2" ht="28.5" customHeight="1">
      <c r="A173" s="62"/>
      <c r="B173" s="66"/>
    </row>
    <row r="174" ht="15.75">
      <c r="I174" s="62"/>
    </row>
    <row r="175" spans="8:9" ht="31.5">
      <c r="H175" s="72" t="s">
        <v>61</v>
      </c>
      <c r="I175" s="112" t="s">
        <v>231</v>
      </c>
    </row>
    <row r="176" spans="8:9" ht="15" customHeight="1">
      <c r="H176" s="62" t="s">
        <v>183</v>
      </c>
      <c r="I176" s="62" t="s">
        <v>183</v>
      </c>
    </row>
    <row r="177" spans="8:9" ht="15" customHeight="1">
      <c r="H177" s="62"/>
      <c r="I177" s="62"/>
    </row>
    <row r="178" spans="3:9" ht="15">
      <c r="C178" s="59" t="s">
        <v>250</v>
      </c>
      <c r="H178" s="21">
        <v>-1653</v>
      </c>
      <c r="I178" s="21">
        <v>667</v>
      </c>
    </row>
    <row r="179" spans="3:9" ht="15">
      <c r="C179" s="59" t="s">
        <v>78</v>
      </c>
      <c r="H179" s="21">
        <v>136208</v>
      </c>
      <c r="I179" s="21">
        <v>136208</v>
      </c>
    </row>
    <row r="180" spans="3:9" ht="15.75" thickBot="1">
      <c r="C180" s="59" t="s">
        <v>251</v>
      </c>
      <c r="H180" s="24">
        <v>-1.2135851051333255</v>
      </c>
      <c r="I180" s="24">
        <v>0.48969223540467516</v>
      </c>
    </row>
    <row r="184" spans="2:9" ht="33.75" customHeight="1">
      <c r="B184" s="154" t="s">
        <v>260</v>
      </c>
      <c r="C184" s="154"/>
      <c r="D184" s="154"/>
      <c r="E184" s="154"/>
      <c r="F184" s="154"/>
      <c r="G184" s="154"/>
      <c r="H184" s="154"/>
      <c r="I184" s="154"/>
    </row>
    <row r="185" ht="17.25" customHeight="1"/>
    <row r="194" ht="15.75">
      <c r="E194" s="62">
        <v>11</v>
      </c>
    </row>
  </sheetData>
  <mergeCells count="30">
    <mergeCell ref="C105:I105"/>
    <mergeCell ref="H28:I28"/>
    <mergeCell ref="B7:I7"/>
    <mergeCell ref="B18:I18"/>
    <mergeCell ref="B22:I22"/>
    <mergeCell ref="C89:I89"/>
    <mergeCell ref="B57:I57"/>
    <mergeCell ref="B67:I67"/>
    <mergeCell ref="B65:I65"/>
    <mergeCell ref="B53:I53"/>
    <mergeCell ref="B66:I66"/>
    <mergeCell ref="B68:I68"/>
    <mergeCell ref="C99:I99"/>
    <mergeCell ref="C97:I97"/>
    <mergeCell ref="C91:I91"/>
    <mergeCell ref="C93:I93"/>
    <mergeCell ref="C95:I95"/>
    <mergeCell ref="B184:I184"/>
    <mergeCell ref="C150:I150"/>
    <mergeCell ref="C158:I158"/>
    <mergeCell ref="C160:I160"/>
    <mergeCell ref="C162:I162"/>
    <mergeCell ref="C111:I111"/>
    <mergeCell ref="C164:I164"/>
    <mergeCell ref="C166:I166"/>
    <mergeCell ref="B170:I170"/>
    <mergeCell ref="C134:I134"/>
    <mergeCell ref="C136:I136"/>
    <mergeCell ref="G141:I141"/>
    <mergeCell ref="G146:I146"/>
  </mergeCells>
  <printOptions/>
  <pageMargins left="0.25" right="0.26" top="0.67" bottom="0.55"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Formis Computer Services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Khoo</dc:creator>
  <cp:keywords/>
  <dc:description/>
  <cp:lastModifiedBy>ChongSF</cp:lastModifiedBy>
  <cp:lastPrinted>2006-02-27T06:03:04Z</cp:lastPrinted>
  <dcterms:created xsi:type="dcterms:W3CDTF">2002-11-07T08:45:20Z</dcterms:created>
  <dcterms:modified xsi:type="dcterms:W3CDTF">2006-02-27T06:04:22Z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335329874</vt:i4>
  </property>
  <property fmtid="{D5CDD505-2E9C-101B-9397-08002B2CF9AE}" pid="3" name="_EmailSubject">
    <vt:lpwstr>3rd qtr results - bursa copy</vt:lpwstr>
  </property>
  <property fmtid="{D5CDD505-2E9C-101B-9397-08002B2CF9AE}" pid="4" name="_AuthorEmail">
    <vt:lpwstr>jonathan.ng@formis.net</vt:lpwstr>
  </property>
  <property fmtid="{D5CDD505-2E9C-101B-9397-08002B2CF9AE}" pid="5" name="_AuthorEmailDisplayName">
    <vt:lpwstr>Jonathan Ng</vt:lpwstr>
  </property>
  <property fmtid="{D5CDD505-2E9C-101B-9397-08002B2CF9AE}" pid="6" name="_ReviewingToolsShownOnce">
    <vt:lpwstr/>
  </property>
</Properties>
</file>